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athe\ExcelKlapptests\"/>
    </mc:Choice>
  </mc:AlternateContent>
  <xr:revisionPtr revIDLastSave="0" documentId="8_{9AFCFA79-5DDB-46E3-A717-FA30E73FC392}" xr6:coauthVersionLast="41" xr6:coauthVersionMax="41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Dividend_zweistellig" sheetId="3" r:id="rId1"/>
    <sheet name="Dividend_dreistellig" sheetId="4" r:id="rId2"/>
    <sheet name="Dividend_dreistellig_ohne_Hilfe" sheetId="6" r:id="rId3"/>
  </sheets>
  <definedNames>
    <definedName name="_xlnm.Print_Area" localSheetId="1">Dividend_dreistellig!$A$1:$T$49</definedName>
    <definedName name="_xlnm.Print_Area" localSheetId="2">Dividend_dreistellig_ohne_Hilfe!$A$1:$T$46</definedName>
    <definedName name="_xlnm.Print_Area" localSheetId="0">Dividend_zweistellig!$A$1:$Q$43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65" i="6" l="1"/>
  <c r="T65" i="6"/>
  <c r="S65" i="6"/>
  <c r="N65" i="6"/>
  <c r="M65" i="6"/>
  <c r="T64" i="6"/>
  <c r="T63" i="6"/>
  <c r="S63" i="6"/>
  <c r="T62" i="6"/>
  <c r="S62" i="6"/>
  <c r="R61" i="6"/>
  <c r="P61" i="6"/>
  <c r="H60" i="6"/>
  <c r="F60" i="6"/>
  <c r="F61" i="6" s="1"/>
  <c r="A60" i="6"/>
  <c r="AD58" i="6"/>
  <c r="T58" i="6"/>
  <c r="S58" i="6"/>
  <c r="N58" i="6"/>
  <c r="M58" i="6"/>
  <c r="T57" i="6"/>
  <c r="T56" i="6"/>
  <c r="S56" i="6"/>
  <c r="T55" i="6"/>
  <c r="S55" i="6"/>
  <c r="R54" i="6"/>
  <c r="P54" i="6"/>
  <c r="H53" i="6"/>
  <c r="F53" i="6"/>
  <c r="F54" i="6" s="1"/>
  <c r="A53" i="6"/>
  <c r="AD51" i="6"/>
  <c r="T51" i="6"/>
  <c r="S51" i="6"/>
  <c r="N51" i="6"/>
  <c r="M51" i="6"/>
  <c r="T50" i="6"/>
  <c r="T49" i="6"/>
  <c r="S49" i="6"/>
  <c r="T48" i="6"/>
  <c r="S48" i="6"/>
  <c r="R47" i="6"/>
  <c r="P47" i="6"/>
  <c r="H46" i="6"/>
  <c r="F46" i="6"/>
  <c r="F47" i="6" s="1"/>
  <c r="A46" i="6"/>
  <c r="AD44" i="6"/>
  <c r="T44" i="6"/>
  <c r="S44" i="6"/>
  <c r="N44" i="6"/>
  <c r="M44" i="6"/>
  <c r="T43" i="6"/>
  <c r="T42" i="6"/>
  <c r="S42" i="6"/>
  <c r="T41" i="6"/>
  <c r="S41" i="6"/>
  <c r="R40" i="6"/>
  <c r="P40" i="6"/>
  <c r="H39" i="6"/>
  <c r="F39" i="6"/>
  <c r="F40" i="6" s="1"/>
  <c r="A39" i="6"/>
  <c r="AD37" i="6"/>
  <c r="T37" i="6"/>
  <c r="S37" i="6"/>
  <c r="N37" i="6"/>
  <c r="M37" i="6"/>
  <c r="T36" i="6"/>
  <c r="T35" i="6"/>
  <c r="S35" i="6"/>
  <c r="T34" i="6"/>
  <c r="S34" i="6"/>
  <c r="R33" i="6"/>
  <c r="P33" i="6"/>
  <c r="H32" i="6"/>
  <c r="F32" i="6"/>
  <c r="F33" i="6" s="1"/>
  <c r="A32" i="6"/>
  <c r="AD30" i="6"/>
  <c r="T30" i="6"/>
  <c r="S30" i="6"/>
  <c r="N30" i="6"/>
  <c r="M30" i="6"/>
  <c r="T29" i="6"/>
  <c r="T28" i="6"/>
  <c r="S28" i="6"/>
  <c r="T27" i="6"/>
  <c r="S27" i="6"/>
  <c r="R26" i="6"/>
  <c r="P26" i="6"/>
  <c r="H25" i="6"/>
  <c r="F25" i="6"/>
  <c r="A25" i="6"/>
  <c r="AD23" i="6"/>
  <c r="T23" i="6"/>
  <c r="S23" i="6"/>
  <c r="N23" i="6"/>
  <c r="M23" i="6"/>
  <c r="T22" i="6"/>
  <c r="T21" i="6"/>
  <c r="S21" i="6"/>
  <c r="T20" i="6"/>
  <c r="S20" i="6"/>
  <c r="R19" i="6"/>
  <c r="P19" i="6"/>
  <c r="H18" i="6"/>
  <c r="F18" i="6"/>
  <c r="F19" i="6" s="1"/>
  <c r="AC18" i="6" s="1"/>
  <c r="A18" i="6"/>
  <c r="AD17" i="6"/>
  <c r="AD15" i="6"/>
  <c r="T15" i="6"/>
  <c r="S15" i="6"/>
  <c r="N15" i="6"/>
  <c r="M15" i="6"/>
  <c r="T14" i="6"/>
  <c r="T13" i="6"/>
  <c r="S13" i="6"/>
  <c r="T12" i="6"/>
  <c r="S12" i="6"/>
  <c r="R11" i="6"/>
  <c r="P11" i="6"/>
  <c r="H10" i="6"/>
  <c r="F10" i="6"/>
  <c r="AC9" i="6" s="1"/>
  <c r="A10" i="6"/>
  <c r="H9" i="6"/>
  <c r="F9" i="6"/>
  <c r="A9" i="6"/>
  <c r="AD7" i="6"/>
  <c r="T7" i="6"/>
  <c r="S7" i="6"/>
  <c r="N7" i="6"/>
  <c r="M7" i="6"/>
  <c r="T6" i="6"/>
  <c r="T5" i="6"/>
  <c r="S5" i="6"/>
  <c r="T4" i="6"/>
  <c r="S4" i="6"/>
  <c r="R3" i="6"/>
  <c r="P3" i="6"/>
  <c r="H2" i="6"/>
  <c r="F2" i="6"/>
  <c r="F3" i="6" s="1"/>
  <c r="A2" i="6"/>
  <c r="AD92" i="4"/>
  <c r="T92" i="4"/>
  <c r="S92" i="4"/>
  <c r="N92" i="4"/>
  <c r="M92" i="4"/>
  <c r="T91" i="4"/>
  <c r="T90" i="4"/>
  <c r="S90" i="4"/>
  <c r="T89" i="4"/>
  <c r="S89" i="4"/>
  <c r="R88" i="4"/>
  <c r="P88" i="4"/>
  <c r="H87" i="4"/>
  <c r="F87" i="4"/>
  <c r="F88" i="4" s="1"/>
  <c r="A87" i="4"/>
  <c r="AD85" i="4"/>
  <c r="T85" i="4"/>
  <c r="S85" i="4"/>
  <c r="N85" i="4"/>
  <c r="M85" i="4"/>
  <c r="T84" i="4"/>
  <c r="T83" i="4"/>
  <c r="S83" i="4"/>
  <c r="T82" i="4"/>
  <c r="S82" i="4"/>
  <c r="R81" i="4"/>
  <c r="P81" i="4"/>
  <c r="H80" i="4"/>
  <c r="F80" i="4"/>
  <c r="F81" i="4" s="1"/>
  <c r="A80" i="4"/>
  <c r="AD78" i="4"/>
  <c r="T78" i="4"/>
  <c r="S78" i="4"/>
  <c r="N78" i="4"/>
  <c r="M78" i="4"/>
  <c r="T77" i="4"/>
  <c r="T76" i="4"/>
  <c r="S76" i="4"/>
  <c r="T75" i="4"/>
  <c r="S75" i="4"/>
  <c r="R74" i="4"/>
  <c r="P74" i="4"/>
  <c r="H73" i="4"/>
  <c r="F73" i="4"/>
  <c r="A73" i="4"/>
  <c r="AD71" i="4"/>
  <c r="T71" i="4"/>
  <c r="S71" i="4"/>
  <c r="N71" i="4"/>
  <c r="M71" i="4"/>
  <c r="T70" i="4"/>
  <c r="T69" i="4"/>
  <c r="S69" i="4"/>
  <c r="T68" i="4"/>
  <c r="S68" i="4"/>
  <c r="R67" i="4"/>
  <c r="P67" i="4"/>
  <c r="H66" i="4"/>
  <c r="F66" i="4"/>
  <c r="F67" i="4" s="1"/>
  <c r="A66" i="4"/>
  <c r="AD64" i="4"/>
  <c r="T64" i="4"/>
  <c r="S64" i="4"/>
  <c r="N64" i="4"/>
  <c r="M64" i="4"/>
  <c r="T63" i="4"/>
  <c r="T62" i="4"/>
  <c r="S62" i="4"/>
  <c r="T61" i="4"/>
  <c r="S61" i="4"/>
  <c r="R60" i="4"/>
  <c r="P60" i="4"/>
  <c r="H59" i="4"/>
  <c r="F59" i="4"/>
  <c r="F60" i="4" s="1"/>
  <c r="A59" i="4"/>
  <c r="AD57" i="4"/>
  <c r="T57" i="4"/>
  <c r="S57" i="4"/>
  <c r="N57" i="4"/>
  <c r="M57" i="4"/>
  <c r="T56" i="4"/>
  <c r="T55" i="4"/>
  <c r="S55" i="4"/>
  <c r="T54" i="4"/>
  <c r="S54" i="4"/>
  <c r="R53" i="4"/>
  <c r="P53" i="4"/>
  <c r="H52" i="4"/>
  <c r="F52" i="4"/>
  <c r="F53" i="4" s="1"/>
  <c r="A52" i="4"/>
  <c r="AD47" i="4"/>
  <c r="T47" i="4"/>
  <c r="S47" i="4"/>
  <c r="N47" i="4"/>
  <c r="M47" i="4"/>
  <c r="T46" i="4"/>
  <c r="T45" i="4"/>
  <c r="S45" i="4"/>
  <c r="T44" i="4"/>
  <c r="S44" i="4"/>
  <c r="R43" i="4"/>
  <c r="P43" i="4"/>
  <c r="H42" i="4"/>
  <c r="F42" i="4"/>
  <c r="F43" i="4" s="1"/>
  <c r="A42" i="4"/>
  <c r="AD39" i="4"/>
  <c r="T39" i="4"/>
  <c r="S39" i="4"/>
  <c r="N39" i="4"/>
  <c r="M39" i="4"/>
  <c r="T38" i="4"/>
  <c r="T37" i="4"/>
  <c r="S37" i="4"/>
  <c r="T36" i="4"/>
  <c r="S36" i="4"/>
  <c r="R35" i="4"/>
  <c r="P35" i="4"/>
  <c r="H34" i="4"/>
  <c r="F34" i="4"/>
  <c r="F35" i="4" s="1"/>
  <c r="A34" i="4"/>
  <c r="AD31" i="4"/>
  <c r="T31" i="4"/>
  <c r="S31" i="4"/>
  <c r="N31" i="4"/>
  <c r="M31" i="4"/>
  <c r="T30" i="4"/>
  <c r="T29" i="4"/>
  <c r="S29" i="4"/>
  <c r="T28" i="4"/>
  <c r="S28" i="4"/>
  <c r="R27" i="4"/>
  <c r="P27" i="4"/>
  <c r="H26" i="4"/>
  <c r="F26" i="4"/>
  <c r="F27" i="4" s="1"/>
  <c r="A26" i="4"/>
  <c r="AD23" i="4"/>
  <c r="T23" i="4"/>
  <c r="S23" i="4"/>
  <c r="N23" i="4"/>
  <c r="M23" i="4"/>
  <c r="T22" i="4"/>
  <c r="T21" i="4"/>
  <c r="S21" i="4"/>
  <c r="T20" i="4"/>
  <c r="S20" i="4"/>
  <c r="R19" i="4"/>
  <c r="P19" i="4"/>
  <c r="H18" i="4"/>
  <c r="F18" i="4"/>
  <c r="F19" i="4" s="1"/>
  <c r="A18" i="4"/>
  <c r="AD15" i="4"/>
  <c r="T15" i="4"/>
  <c r="S15" i="4"/>
  <c r="N15" i="4"/>
  <c r="M15" i="4"/>
  <c r="T14" i="4"/>
  <c r="T13" i="4"/>
  <c r="S13" i="4"/>
  <c r="T12" i="4"/>
  <c r="S12" i="4"/>
  <c r="R11" i="4"/>
  <c r="P11" i="4"/>
  <c r="H10" i="4"/>
  <c r="F10" i="4"/>
  <c r="F11" i="4" s="1"/>
  <c r="A10" i="4"/>
  <c r="S4" i="4"/>
  <c r="T4" i="4"/>
  <c r="S5" i="4"/>
  <c r="T5" i="4"/>
  <c r="T6" i="4"/>
  <c r="M7" i="4"/>
  <c r="N7" i="4"/>
  <c r="S7" i="4"/>
  <c r="T7" i="4"/>
  <c r="P3" i="4"/>
  <c r="R3" i="4"/>
  <c r="AD7" i="4"/>
  <c r="H2" i="4"/>
  <c r="F2" i="4"/>
  <c r="F3" i="4" s="1"/>
  <c r="Q3" i="4" s="1"/>
  <c r="A2" i="4"/>
  <c r="AD17" i="4"/>
  <c r="H25" i="4"/>
  <c r="F25" i="4"/>
  <c r="A25" i="4"/>
  <c r="H9" i="4"/>
  <c r="F9" i="4"/>
  <c r="A9" i="4"/>
  <c r="O39" i="3"/>
  <c r="M39" i="3"/>
  <c r="G38" i="3"/>
  <c r="E38" i="3"/>
  <c r="E39" i="3" s="1"/>
  <c r="N39" i="3" s="1"/>
  <c r="A38" i="3"/>
  <c r="O33" i="3"/>
  <c r="M33" i="3"/>
  <c r="G32" i="3"/>
  <c r="E32" i="3"/>
  <c r="E33" i="3" s="1"/>
  <c r="N33" i="3" s="1"/>
  <c r="A32" i="3"/>
  <c r="O27" i="3"/>
  <c r="M27" i="3"/>
  <c r="G26" i="3"/>
  <c r="E26" i="3"/>
  <c r="E27" i="3" s="1"/>
  <c r="N27" i="3" s="1"/>
  <c r="A26" i="3"/>
  <c r="J4" i="3"/>
  <c r="O21" i="3"/>
  <c r="M21" i="3"/>
  <c r="G20" i="3"/>
  <c r="E20" i="3"/>
  <c r="E21" i="3" s="1"/>
  <c r="N21" i="3" s="1"/>
  <c r="A20" i="3"/>
  <c r="O15" i="3"/>
  <c r="M15" i="3"/>
  <c r="G14" i="3"/>
  <c r="E14" i="3"/>
  <c r="A14" i="3"/>
  <c r="O9" i="3"/>
  <c r="M9" i="3"/>
  <c r="G8" i="3"/>
  <c r="E8" i="3"/>
  <c r="A8" i="3"/>
  <c r="K6" i="3"/>
  <c r="L6" i="3"/>
  <c r="O3" i="3"/>
  <c r="M3" i="3"/>
  <c r="G2" i="3"/>
  <c r="E2" i="3"/>
  <c r="E3" i="3" s="1"/>
  <c r="X2" i="3" s="1"/>
  <c r="A2" i="3"/>
  <c r="B9" i="6" l="1"/>
  <c r="AB9" i="6" s="1"/>
  <c r="B46" i="6"/>
  <c r="W47" i="6" s="1"/>
  <c r="B47" i="6" s="1"/>
  <c r="W48" i="6" s="1"/>
  <c r="B18" i="6"/>
  <c r="AB18" i="6" s="1"/>
  <c r="AB19" i="6" s="1"/>
  <c r="B32" i="6"/>
  <c r="AG32" i="6" s="1"/>
  <c r="AG36" i="6" s="1"/>
  <c r="B25" i="6"/>
  <c r="AG25" i="6" s="1"/>
  <c r="AG29" i="6" s="1"/>
  <c r="Q19" i="6"/>
  <c r="B2" i="6"/>
  <c r="W3" i="6" s="1"/>
  <c r="B3" i="6" s="1"/>
  <c r="B10" i="6"/>
  <c r="AG10" i="6" s="1"/>
  <c r="AG14" i="6" s="1"/>
  <c r="B53" i="6"/>
  <c r="AG53" i="6" s="1"/>
  <c r="AG57" i="6" s="1"/>
  <c r="AC2" i="6"/>
  <c r="Q3" i="6"/>
  <c r="Q47" i="6"/>
  <c r="AC46" i="6"/>
  <c r="Q54" i="6"/>
  <c r="AC53" i="6"/>
  <c r="AG18" i="6"/>
  <c r="AG22" i="6" s="1"/>
  <c r="Q40" i="6"/>
  <c r="AC39" i="6"/>
  <c r="F11" i="6"/>
  <c r="W26" i="6"/>
  <c r="F26" i="6"/>
  <c r="Q33" i="6"/>
  <c r="AC32" i="6"/>
  <c r="Q61" i="6"/>
  <c r="AC60" i="6"/>
  <c r="AB46" i="6"/>
  <c r="Y47" i="6"/>
  <c r="D47" i="6" s="1"/>
  <c r="X47" i="6"/>
  <c r="C47" i="6" s="1"/>
  <c r="B39" i="6"/>
  <c r="B60" i="6"/>
  <c r="Q88" i="4"/>
  <c r="AC87" i="4"/>
  <c r="B87" i="4"/>
  <c r="Q81" i="4"/>
  <c r="AC80" i="4"/>
  <c r="B80" i="4"/>
  <c r="B73" i="4"/>
  <c r="W74" i="4" s="1"/>
  <c r="F74" i="4"/>
  <c r="Q67" i="4"/>
  <c r="AC66" i="4"/>
  <c r="B66" i="4"/>
  <c r="Q60" i="4"/>
  <c r="AC59" i="4"/>
  <c r="B59" i="4"/>
  <c r="Q53" i="4"/>
  <c r="AC52" i="4"/>
  <c r="B52" i="4"/>
  <c r="Q43" i="4"/>
  <c r="AC42" i="4"/>
  <c r="B34" i="4"/>
  <c r="AB34" i="4" s="1"/>
  <c r="B42" i="4"/>
  <c r="AC34" i="4"/>
  <c r="Q35" i="4"/>
  <c r="AG34" i="4"/>
  <c r="AG38" i="4" s="1"/>
  <c r="Q27" i="4"/>
  <c r="AC26" i="4"/>
  <c r="B26" i="4"/>
  <c r="Q19" i="4"/>
  <c r="AC18" i="4"/>
  <c r="B18" i="4"/>
  <c r="Q11" i="4"/>
  <c r="AC10" i="4"/>
  <c r="B10" i="4"/>
  <c r="AC2" i="4"/>
  <c r="B2" i="4"/>
  <c r="B9" i="4"/>
  <c r="B25" i="4"/>
  <c r="AB25" i="4" s="1"/>
  <c r="B2" i="3"/>
  <c r="B38" i="3"/>
  <c r="C39" i="3" s="1"/>
  <c r="L39" i="3" s="1"/>
  <c r="X38" i="3"/>
  <c r="B32" i="3"/>
  <c r="W32" i="3" s="1"/>
  <c r="B26" i="3"/>
  <c r="B27" i="3" s="1"/>
  <c r="X32" i="3"/>
  <c r="X26" i="3"/>
  <c r="B20" i="3"/>
  <c r="B21" i="3" s="1"/>
  <c r="X20" i="3"/>
  <c r="B8" i="3"/>
  <c r="B9" i="3" s="1"/>
  <c r="B14" i="3"/>
  <c r="C15" i="3" s="1"/>
  <c r="L15" i="3" s="1"/>
  <c r="E15" i="3"/>
  <c r="E9" i="3"/>
  <c r="N3" i="3"/>
  <c r="W19" i="6" l="1"/>
  <c r="AB2" i="6"/>
  <c r="AB3" i="6" s="1"/>
  <c r="Y19" i="6"/>
  <c r="D19" i="6" s="1"/>
  <c r="O19" i="6" s="1"/>
  <c r="AG46" i="6"/>
  <c r="AG50" i="6" s="1"/>
  <c r="AB25" i="6"/>
  <c r="X74" i="4"/>
  <c r="C74" i="4" s="1"/>
  <c r="X76" i="4" s="1"/>
  <c r="AB47" i="6"/>
  <c r="Y11" i="6"/>
  <c r="D11" i="6" s="1"/>
  <c r="O11" i="6" s="1"/>
  <c r="X3" i="6"/>
  <c r="C3" i="6" s="1"/>
  <c r="N3" i="6" s="1"/>
  <c r="W4" i="6"/>
  <c r="Y33" i="6"/>
  <c r="D33" i="6" s="1"/>
  <c r="AB32" i="6"/>
  <c r="AB33" i="6" s="1"/>
  <c r="W33" i="6"/>
  <c r="X33" i="6" s="1"/>
  <c r="C33" i="6" s="1"/>
  <c r="X35" i="6" s="1"/>
  <c r="W54" i="6"/>
  <c r="B54" i="6" s="1"/>
  <c r="W55" i="6" s="1"/>
  <c r="Y3" i="6"/>
  <c r="D3" i="6" s="1"/>
  <c r="D5" i="6" s="1"/>
  <c r="O5" i="6" s="1"/>
  <c r="AG2" i="6"/>
  <c r="AG6" i="6" s="1"/>
  <c r="Y54" i="6"/>
  <c r="D54" i="6" s="1"/>
  <c r="AI55" i="6" s="1"/>
  <c r="AB53" i="6"/>
  <c r="AB54" i="6" s="1"/>
  <c r="Y26" i="6"/>
  <c r="D26" i="6" s="1"/>
  <c r="D28" i="6" s="1"/>
  <c r="O28" i="6" s="1"/>
  <c r="Z47" i="6"/>
  <c r="H47" i="6" s="1"/>
  <c r="W11" i="6"/>
  <c r="AB10" i="6"/>
  <c r="Z3" i="6"/>
  <c r="N33" i="6"/>
  <c r="Y40" i="6"/>
  <c r="D40" i="6" s="1"/>
  <c r="AG39" i="6"/>
  <c r="AG43" i="6" s="1"/>
  <c r="W40" i="6"/>
  <c r="AB39" i="6"/>
  <c r="AB40" i="6" s="1"/>
  <c r="AC10" i="6"/>
  <c r="Q11" i="6"/>
  <c r="B19" i="6"/>
  <c r="W20" i="6" s="1"/>
  <c r="D21" i="6"/>
  <c r="O21" i="6" s="1"/>
  <c r="W5" i="6"/>
  <c r="M3" i="6"/>
  <c r="AG4" i="6"/>
  <c r="AG5" i="6" s="1"/>
  <c r="AG60" i="6"/>
  <c r="AG64" i="6" s="1"/>
  <c r="W61" i="6"/>
  <c r="X61" i="6" s="1"/>
  <c r="C61" i="6" s="1"/>
  <c r="AB60" i="6"/>
  <c r="AB61" i="6" s="1"/>
  <c r="Y61" i="6"/>
  <c r="D61" i="6" s="1"/>
  <c r="B26" i="6"/>
  <c r="X26" i="6"/>
  <c r="C26" i="6" s="1"/>
  <c r="W49" i="6"/>
  <c r="AG48" i="6"/>
  <c r="AG49" i="6" s="1"/>
  <c r="M47" i="6"/>
  <c r="B33" i="6"/>
  <c r="W34" i="6" s="1"/>
  <c r="X54" i="6"/>
  <c r="C54" i="6" s="1"/>
  <c r="Q26" i="6"/>
  <c r="AC25" i="6"/>
  <c r="AI48" i="6"/>
  <c r="O47" i="6"/>
  <c r="X49" i="6"/>
  <c r="AH48" i="6"/>
  <c r="N47" i="6"/>
  <c r="D49" i="6"/>
  <c r="O49" i="6" s="1"/>
  <c r="X19" i="6"/>
  <c r="C19" i="6" s="1"/>
  <c r="AH4" i="6"/>
  <c r="AG87" i="4"/>
  <c r="AG91" i="4" s="1"/>
  <c r="W88" i="4"/>
  <c r="AB87" i="4"/>
  <c r="AB88" i="4" s="1"/>
  <c r="Y88" i="4"/>
  <c r="D88" i="4" s="1"/>
  <c r="Y74" i="4"/>
  <c r="D74" i="4" s="1"/>
  <c r="O74" i="4" s="1"/>
  <c r="AG80" i="4"/>
  <c r="AG84" i="4" s="1"/>
  <c r="Y81" i="4"/>
  <c r="D81" i="4" s="1"/>
  <c r="W81" i="4"/>
  <c r="X81" i="4" s="1"/>
  <c r="C81" i="4" s="1"/>
  <c r="AB80" i="4"/>
  <c r="AB81" i="4" s="1"/>
  <c r="AB73" i="4"/>
  <c r="AG73" i="4"/>
  <c r="AG77" i="4" s="1"/>
  <c r="N74" i="4"/>
  <c r="Q74" i="4"/>
  <c r="AC73" i="4"/>
  <c r="Z74" i="4"/>
  <c r="B74" i="4"/>
  <c r="AG66" i="4"/>
  <c r="AG70" i="4" s="1"/>
  <c r="Y67" i="4"/>
  <c r="D67" i="4" s="1"/>
  <c r="W67" i="4"/>
  <c r="AB66" i="4"/>
  <c r="AB67" i="4" s="1"/>
  <c r="Y35" i="4"/>
  <c r="D35" i="4" s="1"/>
  <c r="AI36" i="4" s="1"/>
  <c r="AG59" i="4"/>
  <c r="AG63" i="4" s="1"/>
  <c r="AB59" i="4"/>
  <c r="AB60" i="4" s="1"/>
  <c r="Y60" i="4"/>
  <c r="D60" i="4" s="1"/>
  <c r="W60" i="4"/>
  <c r="X60" i="4" s="1"/>
  <c r="C60" i="4" s="1"/>
  <c r="AG52" i="4"/>
  <c r="AG56" i="4" s="1"/>
  <c r="W53" i="4"/>
  <c r="X53" i="4" s="1"/>
  <c r="C53" i="4" s="1"/>
  <c r="AB52" i="4"/>
  <c r="AB53" i="4" s="1"/>
  <c r="Y53" i="4"/>
  <c r="D53" i="4" s="1"/>
  <c r="W35" i="4"/>
  <c r="X35" i="4" s="1"/>
  <c r="C35" i="4" s="1"/>
  <c r="X37" i="4" s="1"/>
  <c r="AG42" i="4"/>
  <c r="AG46" i="4" s="1"/>
  <c r="W43" i="4"/>
  <c r="Y43" i="4"/>
  <c r="D43" i="4" s="1"/>
  <c r="AB42" i="4"/>
  <c r="AB43" i="4" s="1"/>
  <c r="AB35" i="4"/>
  <c r="AG26" i="4"/>
  <c r="AG30" i="4" s="1"/>
  <c r="W27" i="4"/>
  <c r="AB26" i="4"/>
  <c r="AB27" i="4" s="1"/>
  <c r="Y27" i="4"/>
  <c r="D27" i="4" s="1"/>
  <c r="AG18" i="4"/>
  <c r="AG22" i="4" s="1"/>
  <c r="W19" i="4"/>
  <c r="X19" i="4" s="1"/>
  <c r="C19" i="4" s="1"/>
  <c r="AB18" i="4"/>
  <c r="AB19" i="4" s="1"/>
  <c r="Y19" i="4"/>
  <c r="D19" i="4" s="1"/>
  <c r="AG10" i="4"/>
  <c r="AG14" i="4" s="1"/>
  <c r="W11" i="4"/>
  <c r="Y11" i="4"/>
  <c r="D11" i="4" s="1"/>
  <c r="AB10" i="4"/>
  <c r="AB11" i="4" s="1"/>
  <c r="AG2" i="4"/>
  <c r="AG6" i="4" s="1"/>
  <c r="Y3" i="4"/>
  <c r="D3" i="4" s="1"/>
  <c r="AB2" i="4"/>
  <c r="AB3" i="4" s="1"/>
  <c r="W3" i="4"/>
  <c r="X3" i="4" s="1"/>
  <c r="C3" i="4" s="1"/>
  <c r="N3" i="4" s="1"/>
  <c r="AC9" i="4"/>
  <c r="AC25" i="4"/>
  <c r="AB9" i="4"/>
  <c r="B33" i="3"/>
  <c r="U33" i="3" s="1"/>
  <c r="U34" i="3" s="1"/>
  <c r="W38" i="3"/>
  <c r="W39" i="3" s="1"/>
  <c r="C40" i="3" s="1"/>
  <c r="L40" i="3" s="1"/>
  <c r="B39" i="3"/>
  <c r="U39" i="3" s="1"/>
  <c r="U40" i="3" s="1"/>
  <c r="W33" i="3"/>
  <c r="C33" i="3"/>
  <c r="L33" i="3" s="1"/>
  <c r="C27" i="3"/>
  <c r="L27" i="3" s="1"/>
  <c r="W26" i="3"/>
  <c r="W27" i="3" s="1"/>
  <c r="K27" i="3"/>
  <c r="U27" i="3"/>
  <c r="U28" i="3" s="1"/>
  <c r="C9" i="3"/>
  <c r="L9" i="3" s="1"/>
  <c r="C21" i="3"/>
  <c r="L21" i="3" s="1"/>
  <c r="W20" i="3"/>
  <c r="W21" i="3" s="1"/>
  <c r="W8" i="3"/>
  <c r="U21" i="3"/>
  <c r="U22" i="3" s="1"/>
  <c r="K21" i="3"/>
  <c r="W14" i="3"/>
  <c r="B15" i="3"/>
  <c r="U15" i="3" s="1"/>
  <c r="U16" i="3" s="1"/>
  <c r="N15" i="3"/>
  <c r="X14" i="3"/>
  <c r="K9" i="3"/>
  <c r="N9" i="3"/>
  <c r="X8" i="3"/>
  <c r="U9" i="3"/>
  <c r="U10" i="3" s="1"/>
  <c r="W2" i="3"/>
  <c r="W3" i="3" s="1"/>
  <c r="C3" i="3"/>
  <c r="L3" i="3" s="1"/>
  <c r="B3" i="3"/>
  <c r="K3" i="3" s="1"/>
  <c r="AI20" i="6" l="1"/>
  <c r="O26" i="6"/>
  <c r="AB26" i="6"/>
  <c r="H74" i="4"/>
  <c r="B75" i="4" s="1"/>
  <c r="M75" i="4" s="1"/>
  <c r="AH75" i="4"/>
  <c r="D13" i="6"/>
  <c r="O13" i="6" s="1"/>
  <c r="AI4" i="6"/>
  <c r="AI12" i="6"/>
  <c r="X5" i="6"/>
  <c r="Z33" i="6"/>
  <c r="H33" i="6" s="1"/>
  <c r="S33" i="6" s="1"/>
  <c r="AH34" i="6"/>
  <c r="H3" i="6"/>
  <c r="C4" i="6" s="1"/>
  <c r="O3" i="6"/>
  <c r="AI27" i="6"/>
  <c r="D56" i="6"/>
  <c r="O56" i="6" s="1"/>
  <c r="AI34" i="6"/>
  <c r="O33" i="6"/>
  <c r="AB74" i="4"/>
  <c r="C48" i="6"/>
  <c r="N48" i="6" s="1"/>
  <c r="O54" i="6"/>
  <c r="D35" i="6"/>
  <c r="O35" i="6" s="1"/>
  <c r="AB11" i="6"/>
  <c r="X11" i="6"/>
  <c r="C11" i="6" s="1"/>
  <c r="B11" i="6"/>
  <c r="W12" i="6" s="1"/>
  <c r="X56" i="6"/>
  <c r="AH55" i="6"/>
  <c r="N54" i="6"/>
  <c r="D76" i="4"/>
  <c r="O76" i="4" s="1"/>
  <c r="B40" i="6"/>
  <c r="D42" i="6"/>
  <c r="O42" i="6" s="1"/>
  <c r="Z19" i="6"/>
  <c r="H19" i="6" s="1"/>
  <c r="X28" i="6"/>
  <c r="AH27" i="6"/>
  <c r="N26" i="6"/>
  <c r="Z26" i="6"/>
  <c r="H26" i="6" s="1"/>
  <c r="AI62" i="6"/>
  <c r="O61" i="6"/>
  <c r="M54" i="6"/>
  <c r="W56" i="6"/>
  <c r="AG55" i="6"/>
  <c r="AG56" i="6" s="1"/>
  <c r="AG34" i="6"/>
  <c r="AG35" i="6" s="1"/>
  <c r="M33" i="6"/>
  <c r="W35" i="6"/>
  <c r="M26" i="6"/>
  <c r="W28" i="6"/>
  <c r="AG27" i="6"/>
  <c r="AG28" i="6" s="1"/>
  <c r="W27" i="6"/>
  <c r="AH20" i="6"/>
  <c r="N19" i="6"/>
  <c r="X21" i="6"/>
  <c r="Z54" i="6"/>
  <c r="H54" i="6" s="1"/>
  <c r="O40" i="6"/>
  <c r="AI41" i="6"/>
  <c r="N61" i="6"/>
  <c r="X63" i="6"/>
  <c r="AH62" i="6"/>
  <c r="AI75" i="4"/>
  <c r="D63" i="6"/>
  <c r="O63" i="6" s="1"/>
  <c r="Z61" i="6"/>
  <c r="H61" i="6" s="1"/>
  <c r="B61" i="6"/>
  <c r="W62" i="6" s="1"/>
  <c r="W21" i="6"/>
  <c r="AG20" i="6"/>
  <c r="AG21" i="6" s="1"/>
  <c r="M19" i="6"/>
  <c r="B48" i="6"/>
  <c r="M48" i="6" s="1"/>
  <c r="S47" i="6"/>
  <c r="X40" i="6"/>
  <c r="C40" i="6" s="1"/>
  <c r="O35" i="4"/>
  <c r="D90" i="4"/>
  <c r="O90" i="4" s="1"/>
  <c r="B88" i="4"/>
  <c r="AI89" i="4"/>
  <c r="O88" i="4"/>
  <c r="X88" i="4"/>
  <c r="C88" i="4" s="1"/>
  <c r="N81" i="4"/>
  <c r="X83" i="4"/>
  <c r="AH82" i="4"/>
  <c r="AI82" i="4"/>
  <c r="O81" i="4"/>
  <c r="D83" i="4"/>
  <c r="O83" i="4" s="1"/>
  <c r="Z81" i="4"/>
  <c r="H81" i="4" s="1"/>
  <c r="B81" i="4"/>
  <c r="W82" i="4" s="1"/>
  <c r="M74" i="4"/>
  <c r="W76" i="4"/>
  <c r="AG75" i="4"/>
  <c r="AG76" i="4" s="1"/>
  <c r="W75" i="4"/>
  <c r="D69" i="4"/>
  <c r="O69" i="4" s="1"/>
  <c r="B67" i="4"/>
  <c r="W68" i="4" s="1"/>
  <c r="AI68" i="4"/>
  <c r="O67" i="4"/>
  <c r="X67" i="4"/>
  <c r="C67" i="4" s="1"/>
  <c r="AI61" i="4"/>
  <c r="O60" i="4"/>
  <c r="D62" i="4"/>
  <c r="O62" i="4" s="1"/>
  <c r="Z60" i="4"/>
  <c r="H60" i="4" s="1"/>
  <c r="B60" i="4"/>
  <c r="W61" i="4" s="1"/>
  <c r="N60" i="4"/>
  <c r="X62" i="4"/>
  <c r="AH61" i="4"/>
  <c r="B35" i="4"/>
  <c r="AG36" i="4" s="1"/>
  <c r="AG37" i="4" s="1"/>
  <c r="Z35" i="4"/>
  <c r="H35" i="4" s="1"/>
  <c r="B36" i="4" s="1"/>
  <c r="M36" i="4" s="1"/>
  <c r="D55" i="4"/>
  <c r="O55" i="4" s="1"/>
  <c r="Z53" i="4"/>
  <c r="H53" i="4" s="1"/>
  <c r="B53" i="4"/>
  <c r="W54" i="4" s="1"/>
  <c r="D37" i="4"/>
  <c r="O37" i="4" s="1"/>
  <c r="AI54" i="4"/>
  <c r="O53" i="4"/>
  <c r="N53" i="4"/>
  <c r="X55" i="4"/>
  <c r="AH54" i="4"/>
  <c r="AH36" i="4"/>
  <c r="N35" i="4"/>
  <c r="O43" i="4"/>
  <c r="AI44" i="4"/>
  <c r="D45" i="4"/>
  <c r="O45" i="4" s="1"/>
  <c r="B43" i="4"/>
  <c r="W44" i="4" s="1"/>
  <c r="X43" i="4"/>
  <c r="C43" i="4" s="1"/>
  <c r="D29" i="4"/>
  <c r="O29" i="4" s="1"/>
  <c r="B27" i="4"/>
  <c r="W28" i="4" s="1"/>
  <c r="AI28" i="4"/>
  <c r="O27" i="4"/>
  <c r="X27" i="4"/>
  <c r="C27" i="4" s="1"/>
  <c r="D21" i="4"/>
  <c r="O21" i="4" s="1"/>
  <c r="Z19" i="4"/>
  <c r="H19" i="4" s="1"/>
  <c r="B19" i="4"/>
  <c r="W20" i="4" s="1"/>
  <c r="AI20" i="4"/>
  <c r="O19" i="4"/>
  <c r="N19" i="4"/>
  <c r="X21" i="4"/>
  <c r="AH20" i="4"/>
  <c r="AI12" i="4"/>
  <c r="O11" i="4"/>
  <c r="D13" i="4"/>
  <c r="O13" i="4" s="1"/>
  <c r="B11" i="4"/>
  <c r="X11" i="4"/>
  <c r="C11" i="4" s="1"/>
  <c r="AI4" i="4"/>
  <c r="O3" i="4"/>
  <c r="X5" i="4"/>
  <c r="AH4" i="4"/>
  <c r="D5" i="4"/>
  <c r="O5" i="4" s="1"/>
  <c r="Z3" i="4"/>
  <c r="H3" i="4" s="1"/>
  <c r="S3" i="4" s="1"/>
  <c r="B3" i="4"/>
  <c r="M3" i="4" s="1"/>
  <c r="G33" i="3"/>
  <c r="P33" i="3" s="1"/>
  <c r="C41" i="3"/>
  <c r="L41" i="3" s="1"/>
  <c r="G39" i="3"/>
  <c r="P39" i="3" s="1"/>
  <c r="K33" i="3"/>
  <c r="K39" i="3"/>
  <c r="C35" i="3"/>
  <c r="L35" i="3" s="1"/>
  <c r="C34" i="3"/>
  <c r="L34" i="3" s="1"/>
  <c r="G27" i="3"/>
  <c r="P27" i="3" s="1"/>
  <c r="C29" i="3"/>
  <c r="L29" i="3" s="1"/>
  <c r="C28" i="3"/>
  <c r="L28" i="3" s="1"/>
  <c r="W9" i="3"/>
  <c r="G9" i="3" s="1"/>
  <c r="P9" i="3" s="1"/>
  <c r="C22" i="3"/>
  <c r="L22" i="3" s="1"/>
  <c r="G21" i="3"/>
  <c r="P21" i="3" s="1"/>
  <c r="C23" i="3"/>
  <c r="L23" i="3" s="1"/>
  <c r="W15" i="3"/>
  <c r="G15" i="3" s="1"/>
  <c r="P15" i="3" s="1"/>
  <c r="K15" i="3"/>
  <c r="C5" i="3"/>
  <c r="L5" i="3" s="1"/>
  <c r="C4" i="3"/>
  <c r="L4" i="3" s="1"/>
  <c r="U3" i="3"/>
  <c r="G3" i="3" s="1"/>
  <c r="P3" i="3" s="1"/>
  <c r="C75" i="4" l="1"/>
  <c r="N75" i="4" s="1"/>
  <c r="S74" i="4"/>
  <c r="C27" i="6"/>
  <c r="N27" i="6" s="1"/>
  <c r="C49" i="6"/>
  <c r="AA47" i="6" s="1"/>
  <c r="I47" i="6" s="1"/>
  <c r="B34" i="6"/>
  <c r="M34" i="6" s="1"/>
  <c r="C34" i="6"/>
  <c r="N34" i="6" s="1"/>
  <c r="N4" i="6"/>
  <c r="C5" i="6"/>
  <c r="N5" i="6" s="1"/>
  <c r="B4" i="6"/>
  <c r="M4" i="6" s="1"/>
  <c r="S3" i="6"/>
  <c r="C28" i="6"/>
  <c r="AA26" i="6" s="1"/>
  <c r="I26" i="6" s="1"/>
  <c r="AH12" i="6"/>
  <c r="N11" i="6"/>
  <c r="X13" i="6"/>
  <c r="W13" i="6"/>
  <c r="AG12" i="6"/>
  <c r="AG13" i="6" s="1"/>
  <c r="M11" i="6"/>
  <c r="Z11" i="6"/>
  <c r="B62" i="6"/>
  <c r="M62" i="6" s="1"/>
  <c r="S61" i="6"/>
  <c r="B20" i="6"/>
  <c r="M20" i="6" s="1"/>
  <c r="S19" i="6"/>
  <c r="W42" i="6"/>
  <c r="AG41" i="6"/>
  <c r="AG42" i="6" s="1"/>
  <c r="M40" i="6"/>
  <c r="AH41" i="6"/>
  <c r="N40" i="6"/>
  <c r="X42" i="6"/>
  <c r="C20" i="6"/>
  <c r="N20" i="6" s="1"/>
  <c r="B27" i="6"/>
  <c r="M27" i="6" s="1"/>
  <c r="S26" i="6"/>
  <c r="Z40" i="6"/>
  <c r="H40" i="6" s="1"/>
  <c r="B55" i="6"/>
  <c r="M55" i="6" s="1"/>
  <c r="S54" i="6"/>
  <c r="C55" i="6"/>
  <c r="N55" i="6" s="1"/>
  <c r="W41" i="6"/>
  <c r="AG62" i="6"/>
  <c r="AG63" i="6" s="1"/>
  <c r="M61" i="6"/>
  <c r="W63" i="6"/>
  <c r="C62" i="6" s="1"/>
  <c r="N62" i="6" s="1"/>
  <c r="AG89" i="4"/>
  <c r="AG90" i="4" s="1"/>
  <c r="M88" i="4"/>
  <c r="W90" i="4"/>
  <c r="W89" i="4"/>
  <c r="N88" i="4"/>
  <c r="X90" i="4"/>
  <c r="AH89" i="4"/>
  <c r="Z88" i="4"/>
  <c r="H88" i="4" s="1"/>
  <c r="B82" i="4"/>
  <c r="M82" i="4" s="1"/>
  <c r="S81" i="4"/>
  <c r="W37" i="4"/>
  <c r="C36" i="4" s="1"/>
  <c r="N36" i="4" s="1"/>
  <c r="AG82" i="4"/>
  <c r="AG83" i="4" s="1"/>
  <c r="M81" i="4"/>
  <c r="W83" i="4"/>
  <c r="C82" i="4" s="1"/>
  <c r="N82" i="4" s="1"/>
  <c r="C76" i="4"/>
  <c r="AA74" i="4" s="1"/>
  <c r="I74" i="4" s="1"/>
  <c r="Z67" i="4"/>
  <c r="H67" i="4" s="1"/>
  <c r="N67" i="4"/>
  <c r="X69" i="4"/>
  <c r="AH68" i="4"/>
  <c r="S35" i="4"/>
  <c r="AG68" i="4"/>
  <c r="AG69" i="4" s="1"/>
  <c r="M67" i="4"/>
  <c r="W69" i="4"/>
  <c r="AG61" i="4"/>
  <c r="AG62" i="4" s="1"/>
  <c r="W62" i="4"/>
  <c r="C61" i="4" s="1"/>
  <c r="N61" i="4" s="1"/>
  <c r="M60" i="4"/>
  <c r="W36" i="4"/>
  <c r="M35" i="4"/>
  <c r="B61" i="4"/>
  <c r="M61" i="4" s="1"/>
  <c r="S60" i="4"/>
  <c r="B54" i="4"/>
  <c r="M54" i="4" s="1"/>
  <c r="S53" i="4"/>
  <c r="AG54" i="4"/>
  <c r="AG55" i="4" s="1"/>
  <c r="M53" i="4"/>
  <c r="W55" i="4"/>
  <c r="C54" i="4" s="1"/>
  <c r="N54" i="4" s="1"/>
  <c r="Z43" i="4"/>
  <c r="H43" i="4" s="1"/>
  <c r="N43" i="4"/>
  <c r="X45" i="4"/>
  <c r="AH44" i="4"/>
  <c r="AG44" i="4"/>
  <c r="AG45" i="4" s="1"/>
  <c r="M43" i="4"/>
  <c r="W45" i="4"/>
  <c r="X29" i="4"/>
  <c r="AH28" i="4"/>
  <c r="N27" i="4"/>
  <c r="Z27" i="4"/>
  <c r="H27" i="4" s="1"/>
  <c r="AG28" i="4"/>
  <c r="AG29" i="4" s="1"/>
  <c r="M27" i="4"/>
  <c r="W29" i="4"/>
  <c r="B20" i="4"/>
  <c r="M20" i="4" s="1"/>
  <c r="S19" i="4"/>
  <c r="AG20" i="4"/>
  <c r="AG21" i="4" s="1"/>
  <c r="M19" i="4"/>
  <c r="W21" i="4"/>
  <c r="C20" i="4" s="1"/>
  <c r="N20" i="4" s="1"/>
  <c r="N11" i="4"/>
  <c r="AH12" i="4"/>
  <c r="X13" i="4"/>
  <c r="Z11" i="4"/>
  <c r="H11" i="4" s="1"/>
  <c r="AG12" i="4"/>
  <c r="AG13" i="4" s="1"/>
  <c r="W13" i="4"/>
  <c r="M11" i="4"/>
  <c r="W12" i="4"/>
  <c r="AG4" i="4"/>
  <c r="AG5" i="4" s="1"/>
  <c r="W5" i="4"/>
  <c r="C4" i="4" s="1"/>
  <c r="N4" i="4" s="1"/>
  <c r="B4" i="4"/>
  <c r="M4" i="4" s="1"/>
  <c r="W4" i="4"/>
  <c r="B34" i="3"/>
  <c r="S35" i="3" s="1"/>
  <c r="B40" i="3"/>
  <c r="K40" i="3" s="1"/>
  <c r="C10" i="3"/>
  <c r="L10" i="3" s="1"/>
  <c r="C11" i="3"/>
  <c r="L11" i="3" s="1"/>
  <c r="C16" i="3"/>
  <c r="L16" i="3" s="1"/>
  <c r="B28" i="3"/>
  <c r="B10" i="3"/>
  <c r="B11" i="3" s="1"/>
  <c r="K11" i="3" s="1"/>
  <c r="C17" i="3"/>
  <c r="L17" i="3" s="1"/>
  <c r="B22" i="3"/>
  <c r="B16" i="3"/>
  <c r="B4" i="3"/>
  <c r="U4" i="3"/>
  <c r="N49" i="6" l="1"/>
  <c r="C35" i="6"/>
  <c r="AA33" i="6" s="1"/>
  <c r="I33" i="6" s="1"/>
  <c r="C36" i="6" s="1"/>
  <c r="N36" i="6" s="1"/>
  <c r="AA3" i="6"/>
  <c r="I3" i="6" s="1"/>
  <c r="T3" i="6" s="1"/>
  <c r="C21" i="6"/>
  <c r="N21" i="6" s="1"/>
  <c r="C37" i="4"/>
  <c r="AA35" i="4" s="1"/>
  <c r="I35" i="4" s="1"/>
  <c r="D39" i="4" s="1"/>
  <c r="O39" i="4" s="1"/>
  <c r="N28" i="6"/>
  <c r="C56" i="6"/>
  <c r="H11" i="6"/>
  <c r="C41" i="6"/>
  <c r="N41" i="6" s="1"/>
  <c r="B41" i="6"/>
  <c r="M41" i="6" s="1"/>
  <c r="S40" i="6"/>
  <c r="D51" i="6"/>
  <c r="O51" i="6" s="1"/>
  <c r="T47" i="6"/>
  <c r="D50" i="6"/>
  <c r="O50" i="6" s="1"/>
  <c r="C50" i="6"/>
  <c r="N50" i="6" s="1"/>
  <c r="D30" i="6"/>
  <c r="O30" i="6" s="1"/>
  <c r="T26" i="6"/>
  <c r="C29" i="6"/>
  <c r="N29" i="6" s="1"/>
  <c r="D29" i="6"/>
  <c r="O29" i="6" s="1"/>
  <c r="C63" i="6"/>
  <c r="C68" i="4"/>
  <c r="N68" i="4" s="1"/>
  <c r="C89" i="4"/>
  <c r="N89" i="4" s="1"/>
  <c r="C83" i="4"/>
  <c r="N83" i="4" s="1"/>
  <c r="S88" i="4"/>
  <c r="B89" i="4"/>
  <c r="M89" i="4" s="1"/>
  <c r="N76" i="4"/>
  <c r="C55" i="4"/>
  <c r="AA53" i="4" s="1"/>
  <c r="I53" i="4" s="1"/>
  <c r="D78" i="4"/>
  <c r="O78" i="4" s="1"/>
  <c r="T74" i="4"/>
  <c r="D77" i="4"/>
  <c r="O77" i="4" s="1"/>
  <c r="C77" i="4"/>
  <c r="N77" i="4" s="1"/>
  <c r="S67" i="4"/>
  <c r="B68" i="4"/>
  <c r="M68" i="4" s="1"/>
  <c r="C62" i="4"/>
  <c r="C44" i="4"/>
  <c r="N44" i="4" s="1"/>
  <c r="B44" i="4"/>
  <c r="M44" i="4" s="1"/>
  <c r="S43" i="4"/>
  <c r="C28" i="4"/>
  <c r="N28" i="4" s="1"/>
  <c r="B28" i="4"/>
  <c r="M28" i="4" s="1"/>
  <c r="S27" i="4"/>
  <c r="C21" i="4"/>
  <c r="B12" i="4"/>
  <c r="M12" i="4" s="1"/>
  <c r="S11" i="4"/>
  <c r="C12" i="4"/>
  <c r="N12" i="4" s="1"/>
  <c r="C5" i="4"/>
  <c r="N5" i="4" s="1"/>
  <c r="B35" i="3"/>
  <c r="K35" i="3" s="1"/>
  <c r="K34" i="3"/>
  <c r="B41" i="3"/>
  <c r="K41" i="3" s="1"/>
  <c r="S41" i="3"/>
  <c r="K10" i="3"/>
  <c r="S11" i="3"/>
  <c r="K28" i="3"/>
  <c r="S29" i="3"/>
  <c r="B29" i="3"/>
  <c r="K29" i="3" s="1"/>
  <c r="K22" i="3"/>
  <c r="B23" i="3"/>
  <c r="K23" i="3" s="1"/>
  <c r="S23" i="3"/>
  <c r="K16" i="3"/>
  <c r="S17" i="3"/>
  <c r="B17" i="3"/>
  <c r="K17" i="3" s="1"/>
  <c r="B5" i="3"/>
  <c r="K5" i="3" s="1"/>
  <c r="K4" i="3"/>
  <c r="S5" i="3"/>
  <c r="N35" i="6" l="1"/>
  <c r="C6" i="6"/>
  <c r="N6" i="6" s="1"/>
  <c r="D7" i="6"/>
  <c r="O7" i="6" s="1"/>
  <c r="T33" i="6"/>
  <c r="D6" i="6"/>
  <c r="O6" i="6" s="1"/>
  <c r="D37" i="6"/>
  <c r="O37" i="6" s="1"/>
  <c r="D36" i="6"/>
  <c r="O36" i="6" s="1"/>
  <c r="AA19" i="6"/>
  <c r="I19" i="6" s="1"/>
  <c r="D23" i="6" s="1"/>
  <c r="O23" i="6" s="1"/>
  <c r="D38" i="4"/>
  <c r="O38" i="4" s="1"/>
  <c r="C38" i="4"/>
  <c r="N38" i="4" s="1"/>
  <c r="T35" i="4"/>
  <c r="N37" i="4"/>
  <c r="C69" i="4"/>
  <c r="C42" i="6"/>
  <c r="N42" i="6" s="1"/>
  <c r="AA54" i="6"/>
  <c r="I54" i="6" s="1"/>
  <c r="N56" i="6"/>
  <c r="B12" i="6"/>
  <c r="M12" i="6" s="1"/>
  <c r="S11" i="6"/>
  <c r="C90" i="4"/>
  <c r="N90" i="4" s="1"/>
  <c r="C12" i="6"/>
  <c r="N12" i="6" s="1"/>
  <c r="AA61" i="6"/>
  <c r="I61" i="6" s="1"/>
  <c r="N63" i="6"/>
  <c r="AA81" i="4"/>
  <c r="I81" i="4" s="1"/>
  <c r="D85" i="4" s="1"/>
  <c r="O85" i="4" s="1"/>
  <c r="N55" i="4"/>
  <c r="N62" i="4"/>
  <c r="AA60" i="4"/>
  <c r="I60" i="4" s="1"/>
  <c r="C45" i="4"/>
  <c r="N45" i="4" s="1"/>
  <c r="C56" i="4"/>
  <c r="N56" i="4" s="1"/>
  <c r="D57" i="4"/>
  <c r="O57" i="4" s="1"/>
  <c r="T53" i="4"/>
  <c r="D56" i="4"/>
  <c r="O56" i="4" s="1"/>
  <c r="C29" i="4"/>
  <c r="AA27" i="4" s="1"/>
  <c r="I27" i="4" s="1"/>
  <c r="C13" i="4"/>
  <c r="N13" i="4" s="1"/>
  <c r="AA19" i="4"/>
  <c r="I19" i="4" s="1"/>
  <c r="N21" i="4"/>
  <c r="AA3" i="4"/>
  <c r="I3" i="4" s="1"/>
  <c r="T3" i="4" s="1"/>
  <c r="C22" i="6" l="1"/>
  <c r="N22" i="6" s="1"/>
  <c r="D22" i="6"/>
  <c r="O22" i="6" s="1"/>
  <c r="T19" i="6"/>
  <c r="C13" i="6"/>
  <c r="N13" i="6" s="1"/>
  <c r="AA40" i="6"/>
  <c r="I40" i="6" s="1"/>
  <c r="D44" i="6" s="1"/>
  <c r="O44" i="6" s="1"/>
  <c r="AA88" i="4"/>
  <c r="I88" i="4" s="1"/>
  <c r="T88" i="4" s="1"/>
  <c r="N69" i="4"/>
  <c r="AA67" i="4"/>
  <c r="I67" i="4" s="1"/>
  <c r="D84" i="4"/>
  <c r="O84" i="4" s="1"/>
  <c r="D58" i="6"/>
  <c r="O58" i="6" s="1"/>
  <c r="C57" i="6"/>
  <c r="N57" i="6" s="1"/>
  <c r="T54" i="6"/>
  <c r="D57" i="6"/>
  <c r="O57" i="6" s="1"/>
  <c r="C84" i="4"/>
  <c r="N84" i="4" s="1"/>
  <c r="T81" i="4"/>
  <c r="C64" i="6"/>
  <c r="N64" i="6" s="1"/>
  <c r="D65" i="6"/>
  <c r="O65" i="6" s="1"/>
  <c r="T61" i="6"/>
  <c r="D64" i="6"/>
  <c r="O64" i="6" s="1"/>
  <c r="C91" i="4"/>
  <c r="N91" i="4" s="1"/>
  <c r="D91" i="4"/>
  <c r="O91" i="4" s="1"/>
  <c r="C63" i="4"/>
  <c r="N63" i="4" s="1"/>
  <c r="D64" i="4"/>
  <c r="O64" i="4" s="1"/>
  <c r="T60" i="4"/>
  <c r="D63" i="4"/>
  <c r="O63" i="4" s="1"/>
  <c r="AA43" i="4"/>
  <c r="I43" i="4" s="1"/>
  <c r="C46" i="4" s="1"/>
  <c r="N46" i="4" s="1"/>
  <c r="N29" i="4"/>
  <c r="AA11" i="4"/>
  <c r="I11" i="4" s="1"/>
  <c r="C14" i="4" s="1"/>
  <c r="N14" i="4" s="1"/>
  <c r="D31" i="4"/>
  <c r="O31" i="4" s="1"/>
  <c r="T27" i="4"/>
  <c r="D30" i="4"/>
  <c r="O30" i="4" s="1"/>
  <c r="C30" i="4"/>
  <c r="N30" i="4" s="1"/>
  <c r="C22" i="4"/>
  <c r="N22" i="4" s="1"/>
  <c r="D23" i="4"/>
  <c r="O23" i="4" s="1"/>
  <c r="T19" i="4"/>
  <c r="D22" i="4"/>
  <c r="O22" i="4" s="1"/>
  <c r="D6" i="4"/>
  <c r="O6" i="4" s="1"/>
  <c r="C6" i="4"/>
  <c r="N6" i="4" s="1"/>
  <c r="D7" i="4"/>
  <c r="O7" i="4" s="1"/>
  <c r="D92" i="4" l="1"/>
  <c r="O92" i="4" s="1"/>
  <c r="AA11" i="6"/>
  <c r="I11" i="6" s="1"/>
  <c r="D14" i="6" s="1"/>
  <c r="O14" i="6" s="1"/>
  <c r="T40" i="6"/>
  <c r="C43" i="6"/>
  <c r="N43" i="6" s="1"/>
  <c r="D43" i="6"/>
  <c r="O43" i="6" s="1"/>
  <c r="T67" i="4"/>
  <c r="D71" i="4"/>
  <c r="O71" i="4" s="1"/>
  <c r="C70" i="4"/>
  <c r="N70" i="4" s="1"/>
  <c r="D70" i="4"/>
  <c r="O70" i="4" s="1"/>
  <c r="D47" i="4"/>
  <c r="O47" i="4" s="1"/>
  <c r="T43" i="4"/>
  <c r="D46" i="4"/>
  <c r="O46" i="4" s="1"/>
  <c r="D14" i="4"/>
  <c r="O14" i="4" s="1"/>
  <c r="D15" i="4"/>
  <c r="O15" i="4" s="1"/>
  <c r="T11" i="4"/>
  <c r="D15" i="6" l="1"/>
  <c r="O15" i="6" s="1"/>
  <c r="T11" i="6"/>
  <c r="C14" i="6"/>
  <c r="N14" i="6" s="1"/>
</calcChain>
</file>

<file path=xl/sharedStrings.xml><?xml version="1.0" encoding="utf-8"?>
<sst xmlns="http://schemas.openxmlformats.org/spreadsheetml/2006/main" count="1316" uniqueCount="16">
  <si>
    <t xml:space="preserve"> </t>
  </si>
  <si>
    <t>=</t>
  </si>
  <si>
    <t>:</t>
  </si>
  <si>
    <t>-</t>
  </si>
  <si>
    <t>Dividend</t>
  </si>
  <si>
    <t>Divisor</t>
  </si>
  <si>
    <t>Quotient</t>
  </si>
  <si>
    <t>H</t>
  </si>
  <si>
    <t>Z</t>
  </si>
  <si>
    <t>E</t>
  </si>
  <si>
    <t>1.Stelle</t>
  </si>
  <si>
    <t>2. Stelle</t>
  </si>
  <si>
    <t>3. Stelle</t>
  </si>
  <si>
    <t>HZ</t>
  </si>
  <si>
    <t>ZE</t>
  </si>
  <si>
    <t>www.mathekars.de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</si>
</sst>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12"/>
      <color theme="1"/>
      <name val="Calibri"/>
      <family val="2"/>
      <charset val="1"/>
    </font>
    <font>
      <sz val="12"/>
      <color theme="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sz val="12"/>
      <color theme="4"/>
      <name val="Calibri"/>
      <family val="2"/>
      <charset val="1"/>
    </font>
    <font>
      <sz val="12"/>
      <color theme="3"/>
      <name val="Calibri"/>
      <family val="2"/>
      <charset val="1"/>
    </font>
    <font>
      <sz val="12"/>
      <color theme="0" tint="-0.34998626667073579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right"/>
    </xf>
    <xf numFmtId="0" fontId="9" fillId="2" borderId="0" xfId="0" quotePrefix="1" applyFont="1" applyFill="1" applyBorder="1" applyAlignment="1">
      <alignment horizontal="center"/>
    </xf>
    <xf numFmtId="0" fontId="9" fillId="2" borderId="0" xfId="0" quotePrefix="1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right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right"/>
    </xf>
    <xf numFmtId="0" fontId="9" fillId="2" borderId="43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3" fillId="2" borderId="4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4" fillId="2" borderId="4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4" fillId="2" borderId="4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17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7F00FF"/>
      <rgbColor rgb="FF008080"/>
      <rgbColor rgb="FFBFBFBF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T43"/>
  <sheetViews>
    <sheetView topLeftCell="A31" zoomScaleNormal="100" workbookViewId="0">
      <selection activeCell="L43" sqref="L43"/>
    </sheetView>
  </sheetViews>
  <sheetFormatPr baseColWidth="10" defaultColWidth="8.88671875" defaultRowHeight="15.6" x14ac:dyDescent="0.3"/>
  <cols>
    <col min="1" max="1" width="4.77734375" style="32" customWidth="1"/>
    <col min="2" max="2" width="4.77734375" style="1" customWidth="1"/>
    <col min="3" max="7" width="4.88671875" style="1" customWidth="1"/>
    <col min="8" max="8" width="9.33203125" style="1" bestFit="1" customWidth="1"/>
    <col min="9" max="9" width="9.33203125" style="1" customWidth="1"/>
    <col min="10" max="10" width="4.77734375" style="3" customWidth="1"/>
    <col min="11" max="16" width="4.77734375" style="1" customWidth="1"/>
    <col min="17" max="17" width="9.33203125" style="1" customWidth="1"/>
    <col min="18" max="22" width="4.88671875" style="37" customWidth="1"/>
    <col min="23" max="23" width="7.77734375" style="39" bestFit="1" customWidth="1"/>
    <col min="24" max="26" width="4.88671875" style="37" customWidth="1"/>
    <col min="27" max="27" width="4.88671875" style="35" customWidth="1"/>
    <col min="28" max="1034" width="4.88671875" style="1" customWidth="1"/>
    <col min="1035" max="16384" width="8.88671875" style="2"/>
  </cols>
  <sheetData>
    <row r="1" spans="1:1034" s="43" customFormat="1" ht="12" x14ac:dyDescent="0.25">
      <c r="A1" s="41"/>
      <c r="B1" s="42" t="s">
        <v>4</v>
      </c>
      <c r="D1" s="43" t="s">
        <v>2</v>
      </c>
      <c r="E1" s="43" t="s">
        <v>5</v>
      </c>
      <c r="F1" s="43" t="s">
        <v>1</v>
      </c>
      <c r="G1" s="42" t="s">
        <v>6</v>
      </c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1034" s="40" customFormat="1" ht="3" customHeight="1" x14ac:dyDescent="0.3">
      <c r="A2" s="36">
        <f ca="1">RANDBETWEEN(10,99)</f>
        <v>70</v>
      </c>
      <c r="B2" s="37">
        <f ca="1">E2*G2</f>
        <v>2</v>
      </c>
      <c r="C2" s="37"/>
      <c r="D2" s="37"/>
      <c r="E2" s="37">
        <f ca="1">RANDBETWEEN(1,9)</f>
        <v>1</v>
      </c>
      <c r="F2" s="37"/>
      <c r="G2" s="37">
        <f ca="1">RANDBETWEEN(1,9)</f>
        <v>2</v>
      </c>
      <c r="H2" s="37"/>
      <c r="I2" s="37"/>
      <c r="J2" s="38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9">
        <f ca="1">IF(B2&gt;9,INT(B2/10),B2)</f>
        <v>2</v>
      </c>
      <c r="X2" s="37">
        <f ca="1">E3</f>
        <v>1</v>
      </c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</row>
    <row r="3" spans="1:1034" ht="15" customHeight="1" x14ac:dyDescent="0.3">
      <c r="A3" s="117"/>
      <c r="B3" s="48" t="str">
        <f ca="1">LEFT(B2,1)</f>
        <v>2</v>
      </c>
      <c r="C3" s="4" t="str">
        <f ca="1">IF(B2&gt;9,RIGHT(B2,1),"")</f>
        <v/>
      </c>
      <c r="D3" s="4" t="s">
        <v>2</v>
      </c>
      <c r="E3" s="4">
        <f ca="1">E2</f>
        <v>1</v>
      </c>
      <c r="F3" s="13" t="s">
        <v>1</v>
      </c>
      <c r="G3" s="16">
        <f ca="1">IF(W3="x",B2/E2,U3)</f>
        <v>2</v>
      </c>
      <c r="H3" s="125"/>
      <c r="I3" s="8"/>
      <c r="J3" s="120"/>
      <c r="K3" s="54" t="str">
        <f ca="1">B3</f>
        <v>2</v>
      </c>
      <c r="L3" s="21" t="str">
        <f t="shared" ref="L3:N3" ca="1" si="0">C3</f>
        <v/>
      </c>
      <c r="M3" s="21" t="str">
        <f t="shared" si="0"/>
        <v>:</v>
      </c>
      <c r="N3" s="21">
        <f t="shared" ca="1" si="0"/>
        <v>1</v>
      </c>
      <c r="O3" s="21" t="str">
        <f>F3</f>
        <v>=</v>
      </c>
      <c r="P3" s="22">
        <f t="shared" ref="P3" ca="1" si="1">G3</f>
        <v>2</v>
      </c>
      <c r="Q3" s="8"/>
      <c r="R3" s="37" t="s">
        <v>0</v>
      </c>
      <c r="U3" s="37">
        <f ca="1">IF(B2/E2&lt;9,INT(B3/E2),B3/E3)</f>
        <v>2</v>
      </c>
      <c r="W3" s="39" t="str">
        <f ca="1">IF(W2&lt;X2,"x","Gut")</f>
        <v>Gut</v>
      </c>
    </row>
    <row r="4" spans="1:1034" ht="15" customHeight="1" x14ac:dyDescent="0.35">
      <c r="A4" s="118" t="s">
        <v>3</v>
      </c>
      <c r="B4" s="49">
        <f ca="1">IF(W3="x",B3,G3*E2)</f>
        <v>2</v>
      </c>
      <c r="C4" s="6" t="str">
        <f ca="1">IF(W3="x",C3,"")</f>
        <v/>
      </c>
      <c r="D4" s="7"/>
      <c r="E4" s="7"/>
      <c r="F4" s="14"/>
      <c r="G4" s="17" t="s">
        <v>0</v>
      </c>
      <c r="H4" s="113"/>
      <c r="J4" s="118" t="str">
        <f>A4</f>
        <v>-</v>
      </c>
      <c r="K4" s="55">
        <f t="shared" ref="K4:K6" ca="1" si="2">B4</f>
        <v>2</v>
      </c>
      <c r="L4" s="24" t="str">
        <f t="shared" ref="L4:L6" ca="1" si="3">C4</f>
        <v/>
      </c>
      <c r="M4" s="25"/>
      <c r="N4" s="25"/>
      <c r="O4" s="25"/>
      <c r="P4" s="26"/>
      <c r="R4" s="37" t="s">
        <v>0</v>
      </c>
      <c r="U4" s="37">
        <f ca="1">U3*E3</f>
        <v>2</v>
      </c>
      <c r="W4" s="62" t="s">
        <v>0</v>
      </c>
    </row>
    <row r="5" spans="1:1034" ht="15" customHeight="1" x14ac:dyDescent="0.3">
      <c r="A5" s="117"/>
      <c r="B5" s="116">
        <f ca="1">IF(W3="x","",B3-B4)</f>
        <v>0</v>
      </c>
      <c r="C5" s="19" t="str">
        <f ca="1">IF(W3&lt;&gt;"x",C3,0)</f>
        <v/>
      </c>
      <c r="D5" s="10"/>
      <c r="E5" s="10"/>
      <c r="F5" s="15"/>
      <c r="G5" s="18" t="s">
        <v>0</v>
      </c>
      <c r="H5" s="113" t="s">
        <v>0</v>
      </c>
      <c r="J5" s="121"/>
      <c r="K5" s="119">
        <f t="shared" ca="1" si="2"/>
        <v>0</v>
      </c>
      <c r="L5" s="27" t="str">
        <f t="shared" ca="1" si="3"/>
        <v/>
      </c>
      <c r="M5" s="28"/>
      <c r="N5" s="28"/>
      <c r="O5" s="28"/>
      <c r="P5" s="29"/>
      <c r="R5" s="37" t="s">
        <v>0</v>
      </c>
      <c r="S5" s="37">
        <f ca="1">B3-B4</f>
        <v>0</v>
      </c>
      <c r="W5" s="39" t="s">
        <v>0</v>
      </c>
    </row>
    <row r="6" spans="1:1034" ht="15" customHeight="1" x14ac:dyDescent="0.3">
      <c r="B6" s="1" t="s">
        <v>0</v>
      </c>
      <c r="C6" s="1" t="s">
        <v>0</v>
      </c>
      <c r="H6" s="113" t="s">
        <v>0</v>
      </c>
      <c r="K6" s="8" t="str">
        <f t="shared" si="2"/>
        <v xml:space="preserve"> </v>
      </c>
      <c r="L6" s="8" t="str">
        <f t="shared" si="3"/>
        <v xml:space="preserve"> </v>
      </c>
      <c r="M6" s="8"/>
      <c r="N6" s="8"/>
      <c r="O6" s="8"/>
      <c r="P6" s="8"/>
      <c r="W6" s="39" t="s">
        <v>0</v>
      </c>
    </row>
    <row r="7" spans="1:1034" ht="15" customHeight="1" x14ac:dyDescent="0.3">
      <c r="B7" s="1" t="s">
        <v>0</v>
      </c>
      <c r="C7" s="1" t="s">
        <v>0</v>
      </c>
      <c r="G7" s="1" t="s">
        <v>0</v>
      </c>
      <c r="H7" s="113" t="s">
        <v>0</v>
      </c>
      <c r="W7" s="39" t="s">
        <v>0</v>
      </c>
    </row>
    <row r="8" spans="1:1034" s="40" customFormat="1" x14ac:dyDescent="0.3">
      <c r="A8" s="36">
        <f ca="1">RANDBETWEEN(10,99)</f>
        <v>74</v>
      </c>
      <c r="B8" s="37">
        <f ca="1">E8*G8</f>
        <v>40</v>
      </c>
      <c r="C8" s="37"/>
      <c r="D8" s="37"/>
      <c r="E8" s="37">
        <f ca="1">RANDBETWEEN(1,9)</f>
        <v>8</v>
      </c>
      <c r="F8" s="37"/>
      <c r="G8" s="37">
        <f ca="1">RANDBETWEEN(1,9)</f>
        <v>5</v>
      </c>
      <c r="H8" s="114"/>
      <c r="I8" s="37"/>
      <c r="J8" s="38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9">
        <f ca="1">IF(B8&gt;9,INT(B8/10),B8)</f>
        <v>4</v>
      </c>
      <c r="X8" s="37">
        <f ca="1">E9</f>
        <v>8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</row>
    <row r="9" spans="1:1034" x14ac:dyDescent="0.3">
      <c r="A9" s="117"/>
      <c r="B9" s="48" t="str">
        <f ca="1">LEFT(B8,1)</f>
        <v>4</v>
      </c>
      <c r="C9" s="4" t="str">
        <f ca="1">IF(B8&gt;9,RIGHT(B8,1),"")</f>
        <v>0</v>
      </c>
      <c r="D9" s="4" t="s">
        <v>2</v>
      </c>
      <c r="E9" s="4">
        <f ca="1">E8</f>
        <v>8</v>
      </c>
      <c r="F9" s="13" t="s">
        <v>1</v>
      </c>
      <c r="G9" s="33">
        <f ca="1">IF(W9="x",B8/E8,U9)</f>
        <v>5</v>
      </c>
      <c r="H9" s="125"/>
      <c r="I9" s="8"/>
      <c r="J9" s="120"/>
      <c r="K9" s="54" t="str">
        <f ca="1">B9</f>
        <v>4</v>
      </c>
      <c r="L9" s="21" t="str">
        <f t="shared" ref="L9:L11" ca="1" si="4">C9</f>
        <v>0</v>
      </c>
      <c r="M9" s="21" t="str">
        <f t="shared" ref="M9" si="5">D9</f>
        <v>:</v>
      </c>
      <c r="N9" s="21">
        <f t="shared" ref="N9" ca="1" si="6">E9</f>
        <v>8</v>
      </c>
      <c r="O9" s="21" t="str">
        <f>F9</f>
        <v>=</v>
      </c>
      <c r="P9" s="22">
        <f t="shared" ref="P9" ca="1" si="7">G9</f>
        <v>5</v>
      </c>
      <c r="Q9" s="8"/>
      <c r="R9" s="37" t="s">
        <v>0</v>
      </c>
      <c r="U9" s="37">
        <f ca="1">IF(B8/E8&lt;9,INT(B9/E8),B9/E9)</f>
        <v>0</v>
      </c>
      <c r="W9" s="39" t="str">
        <f ca="1">IF(W8&lt;X8,"x","Gut")</f>
        <v>x</v>
      </c>
    </row>
    <row r="10" spans="1:1034" ht="18" x14ac:dyDescent="0.35">
      <c r="A10" s="118" t="s">
        <v>3</v>
      </c>
      <c r="B10" s="49" t="str">
        <f ca="1">IF(W9="x",B9,G9*E8)</f>
        <v>4</v>
      </c>
      <c r="C10" s="6" t="str">
        <f ca="1">IF(W9="x",C9,"")</f>
        <v>0</v>
      </c>
      <c r="D10" s="7"/>
      <c r="E10" s="7"/>
      <c r="F10" s="14"/>
      <c r="G10" s="17" t="s">
        <v>0</v>
      </c>
      <c r="H10" s="113"/>
      <c r="J10" s="118" t="s">
        <v>3</v>
      </c>
      <c r="K10" s="55" t="str">
        <f t="shared" ref="K10:K11" ca="1" si="8">B10</f>
        <v>4</v>
      </c>
      <c r="L10" s="24" t="str">
        <f t="shared" ca="1" si="4"/>
        <v>0</v>
      </c>
      <c r="M10" s="25"/>
      <c r="N10" s="25"/>
      <c r="O10" s="25"/>
      <c r="P10" s="26"/>
      <c r="R10" s="37" t="s">
        <v>0</v>
      </c>
      <c r="U10" s="37">
        <f ca="1">U9*E9</f>
        <v>0</v>
      </c>
      <c r="W10" s="62" t="s">
        <v>0</v>
      </c>
    </row>
    <row r="11" spans="1:1034" x14ac:dyDescent="0.3">
      <c r="A11" s="117"/>
      <c r="B11" s="116" t="str">
        <f ca="1">IF(W9="x","",B9-B10)</f>
        <v/>
      </c>
      <c r="C11" s="19">
        <f ca="1">IF(W9&lt;&gt;"x",C9,0)</f>
        <v>0</v>
      </c>
      <c r="D11" s="10"/>
      <c r="E11" s="10"/>
      <c r="F11" s="15"/>
      <c r="G11" s="18" t="s">
        <v>0</v>
      </c>
      <c r="H11" s="113" t="s">
        <v>0</v>
      </c>
      <c r="J11" s="121"/>
      <c r="K11" s="119" t="str">
        <f t="shared" ca="1" si="8"/>
        <v/>
      </c>
      <c r="L11" s="27">
        <f t="shared" ca="1" si="4"/>
        <v>0</v>
      </c>
      <c r="M11" s="28"/>
      <c r="N11" s="28"/>
      <c r="O11" s="28"/>
      <c r="P11" s="29"/>
      <c r="R11" s="37" t="s">
        <v>0</v>
      </c>
      <c r="S11" s="37">
        <f ca="1">B9-B10</f>
        <v>0</v>
      </c>
      <c r="W11" s="39" t="s">
        <v>0</v>
      </c>
    </row>
    <row r="12" spans="1:1034" x14ac:dyDescent="0.3">
      <c r="B12" s="1" t="s">
        <v>0</v>
      </c>
      <c r="C12" s="1" t="s">
        <v>0</v>
      </c>
      <c r="H12" s="113" t="s">
        <v>0</v>
      </c>
      <c r="V12" s="37" t="s">
        <v>0</v>
      </c>
    </row>
    <row r="13" spans="1:1034" x14ac:dyDescent="0.3">
      <c r="B13" s="1" t="s">
        <v>0</v>
      </c>
      <c r="C13" s="1" t="s">
        <v>0</v>
      </c>
      <c r="H13" s="113" t="s">
        <v>0</v>
      </c>
      <c r="R13" s="37" t="s">
        <v>0</v>
      </c>
      <c r="V13" s="37" t="s">
        <v>0</v>
      </c>
    </row>
    <row r="14" spans="1:1034" s="40" customFormat="1" x14ac:dyDescent="0.3">
      <c r="A14" s="36">
        <f ca="1">RANDBETWEEN(10,99)</f>
        <v>57</v>
      </c>
      <c r="B14" s="37">
        <f ca="1">E14*G14</f>
        <v>54</v>
      </c>
      <c r="C14" s="37"/>
      <c r="D14" s="37"/>
      <c r="E14" s="37">
        <f ca="1">RANDBETWEEN(1,9)</f>
        <v>6</v>
      </c>
      <c r="F14" s="37"/>
      <c r="G14" s="37">
        <f ca="1">RANDBETWEEN(1,9)</f>
        <v>9</v>
      </c>
      <c r="H14" s="114"/>
      <c r="I14" s="37"/>
      <c r="J14" s="38" t="s">
        <v>0</v>
      </c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9">
        <f ca="1">IF(B14&gt;9,INT(B14/10),B14)</f>
        <v>5</v>
      </c>
      <c r="X14" s="37">
        <f ca="1">E15</f>
        <v>6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K14" s="37"/>
      <c r="AML14" s="37"/>
      <c r="AMM14" s="37"/>
      <c r="AMN14" s="37"/>
      <c r="AMO14" s="37"/>
      <c r="AMP14" s="37"/>
      <c r="AMQ14" s="37"/>
      <c r="AMR14" s="37"/>
      <c r="AMS14" s="37"/>
      <c r="AMT14" s="37"/>
    </row>
    <row r="15" spans="1:1034" x14ac:dyDescent="0.3">
      <c r="A15" s="117"/>
      <c r="B15" s="48" t="str">
        <f ca="1">LEFT(B14,1)</f>
        <v>5</v>
      </c>
      <c r="C15" s="4" t="str">
        <f ca="1">IF(B14&gt;9,RIGHT(B14,1),"")</f>
        <v>4</v>
      </c>
      <c r="D15" s="4" t="s">
        <v>2</v>
      </c>
      <c r="E15" s="4">
        <f ca="1">E14</f>
        <v>6</v>
      </c>
      <c r="F15" s="13" t="s">
        <v>1</v>
      </c>
      <c r="G15" s="33">
        <f ca="1">IF(W15="x",B14/E14,U15)</f>
        <v>9</v>
      </c>
      <c r="H15" s="125"/>
      <c r="I15" s="8"/>
      <c r="J15" s="120"/>
      <c r="K15" s="54" t="str">
        <f ca="1">B15</f>
        <v>5</v>
      </c>
      <c r="L15" s="21" t="str">
        <f t="shared" ref="L15:L17" ca="1" si="9">C15</f>
        <v>4</v>
      </c>
      <c r="M15" s="21" t="str">
        <f t="shared" ref="M15" si="10">D15</f>
        <v>:</v>
      </c>
      <c r="N15" s="21">
        <f t="shared" ref="N15" ca="1" si="11">E15</f>
        <v>6</v>
      </c>
      <c r="O15" s="21" t="str">
        <f>F15</f>
        <v>=</v>
      </c>
      <c r="P15" s="22">
        <f t="shared" ref="P15" ca="1" si="12">G15</f>
        <v>9</v>
      </c>
      <c r="Q15" s="8"/>
      <c r="R15" s="37" t="s">
        <v>0</v>
      </c>
      <c r="U15" s="37">
        <f ca="1">IF(B14/E14&lt;9,INT(B15/E14),B15/E15)</f>
        <v>0.83333333333333337</v>
      </c>
      <c r="W15" s="39" t="str">
        <f ca="1">IF(W14&lt;X14,"x","Gut")</f>
        <v>x</v>
      </c>
    </row>
    <row r="16" spans="1:1034" ht="18" x14ac:dyDescent="0.35">
      <c r="A16" s="118" t="s">
        <v>3</v>
      </c>
      <c r="B16" s="49" t="str">
        <f ca="1">IF(W15="x",B15,G15*E14)</f>
        <v>5</v>
      </c>
      <c r="C16" s="6" t="str">
        <f ca="1">IF(W15="x",C15,"")</f>
        <v>4</v>
      </c>
      <c r="D16" s="7"/>
      <c r="E16" s="7"/>
      <c r="F16" s="14"/>
      <c r="G16" s="17" t="s">
        <v>0</v>
      </c>
      <c r="H16" s="113"/>
      <c r="J16" s="118" t="s">
        <v>3</v>
      </c>
      <c r="K16" s="55" t="str">
        <f t="shared" ref="K16:K17" ca="1" si="13">B16</f>
        <v>5</v>
      </c>
      <c r="L16" s="24" t="str">
        <f t="shared" ca="1" si="9"/>
        <v>4</v>
      </c>
      <c r="M16" s="25"/>
      <c r="N16" s="25"/>
      <c r="O16" s="25"/>
      <c r="P16" s="26"/>
      <c r="R16" s="37" t="s">
        <v>0</v>
      </c>
      <c r="U16" s="37">
        <f ca="1">U15*E15</f>
        <v>5</v>
      </c>
      <c r="W16" s="62" t="s">
        <v>0</v>
      </c>
    </row>
    <row r="17" spans="1:1034" x14ac:dyDescent="0.3">
      <c r="A17" s="117"/>
      <c r="B17" s="116" t="str">
        <f ca="1">IF(W15="x","",B15-B16)</f>
        <v/>
      </c>
      <c r="C17" s="30">
        <f ca="1">IF(W15&lt;&gt;"x",C15,0)</f>
        <v>0</v>
      </c>
      <c r="D17" s="10"/>
      <c r="E17" s="10"/>
      <c r="F17" s="15"/>
      <c r="G17" s="18" t="s">
        <v>0</v>
      </c>
      <c r="H17" s="113" t="s">
        <v>0</v>
      </c>
      <c r="J17" s="121"/>
      <c r="K17" s="119" t="str">
        <f t="shared" ca="1" si="13"/>
        <v/>
      </c>
      <c r="L17" s="27">
        <f t="shared" ca="1" si="9"/>
        <v>0</v>
      </c>
      <c r="M17" s="28"/>
      <c r="N17" s="28"/>
      <c r="O17" s="28"/>
      <c r="P17" s="29"/>
      <c r="R17" s="37" t="s">
        <v>0</v>
      </c>
      <c r="S17" s="37">
        <f ca="1">B15-B16</f>
        <v>0</v>
      </c>
      <c r="W17" s="39" t="s">
        <v>0</v>
      </c>
    </row>
    <row r="18" spans="1:1034" x14ac:dyDescent="0.3">
      <c r="B18" s="1" t="s">
        <v>0</v>
      </c>
      <c r="C18" s="1" t="s">
        <v>0</v>
      </c>
      <c r="H18" s="113" t="s">
        <v>0</v>
      </c>
      <c r="V18" s="37" t="s">
        <v>0</v>
      </c>
    </row>
    <row r="19" spans="1:1034" x14ac:dyDescent="0.3">
      <c r="H19" s="113"/>
      <c r="V19" s="37" t="s">
        <v>0</v>
      </c>
    </row>
    <row r="20" spans="1:1034" s="40" customFormat="1" x14ac:dyDescent="0.3">
      <c r="A20" s="36">
        <f ca="1">RANDBETWEEN(10,99)</f>
        <v>93</v>
      </c>
      <c r="B20" s="37">
        <f ca="1">E20*G20</f>
        <v>3</v>
      </c>
      <c r="C20" s="37"/>
      <c r="D20" s="37"/>
      <c r="E20" s="37">
        <f ca="1">RANDBETWEEN(1,9)</f>
        <v>1</v>
      </c>
      <c r="F20" s="37"/>
      <c r="G20" s="37">
        <f ca="1">RANDBETWEEN(1,9)</f>
        <v>3</v>
      </c>
      <c r="H20" s="114"/>
      <c r="I20" s="37"/>
      <c r="J20" s="38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9">
        <f ca="1">IF(B20&gt;9,INT(B20/10),B20)</f>
        <v>3</v>
      </c>
      <c r="X20" s="37">
        <f ca="1">E21</f>
        <v>1</v>
      </c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  <c r="AMK20" s="37"/>
      <c r="AML20" s="37"/>
      <c r="AMM20" s="37"/>
      <c r="AMN20" s="37"/>
      <c r="AMO20" s="37"/>
      <c r="AMP20" s="37"/>
      <c r="AMQ20" s="37"/>
      <c r="AMR20" s="37"/>
      <c r="AMS20" s="37"/>
      <c r="AMT20" s="37"/>
    </row>
    <row r="21" spans="1:1034" x14ac:dyDescent="0.3">
      <c r="A21" s="117"/>
      <c r="B21" s="48" t="str">
        <f ca="1">LEFT(B20,1)</f>
        <v>3</v>
      </c>
      <c r="C21" s="4" t="str">
        <f ca="1">IF(B20&gt;9,RIGHT(B20,1),"")</f>
        <v/>
      </c>
      <c r="D21" s="4" t="s">
        <v>2</v>
      </c>
      <c r="E21" s="4">
        <f ca="1">E20</f>
        <v>1</v>
      </c>
      <c r="F21" s="13" t="s">
        <v>1</v>
      </c>
      <c r="G21" s="33">
        <f ca="1">IF(W21="x",B20/E20,U21)</f>
        <v>3</v>
      </c>
      <c r="H21" s="125"/>
      <c r="I21" s="8"/>
      <c r="J21" s="120"/>
      <c r="K21" s="54" t="str">
        <f ca="1">B21</f>
        <v>3</v>
      </c>
      <c r="L21" s="21" t="str">
        <f t="shared" ref="L21:L23" ca="1" si="14">C21</f>
        <v/>
      </c>
      <c r="M21" s="21" t="str">
        <f t="shared" ref="M21" si="15">D21</f>
        <v>:</v>
      </c>
      <c r="N21" s="21">
        <f t="shared" ref="N21" ca="1" si="16">E21</f>
        <v>1</v>
      </c>
      <c r="O21" s="21" t="str">
        <f>F21</f>
        <v>=</v>
      </c>
      <c r="P21" s="22">
        <f t="shared" ref="P21" ca="1" si="17">G21</f>
        <v>3</v>
      </c>
      <c r="Q21" s="8"/>
      <c r="R21" s="37" t="s">
        <v>0</v>
      </c>
      <c r="U21" s="37">
        <f ca="1">IF(B20/E20&lt;9,INT(B21/E20),B21/E21)</f>
        <v>3</v>
      </c>
      <c r="W21" s="39" t="str">
        <f ca="1">IF(W20&lt;X20,"x","Gut")</f>
        <v>Gut</v>
      </c>
    </row>
    <row r="22" spans="1:1034" ht="18" x14ac:dyDescent="0.35">
      <c r="A22" s="118" t="s">
        <v>3</v>
      </c>
      <c r="B22" s="73">
        <f ca="1">IF(W21="x",B21,G21*E20)</f>
        <v>3</v>
      </c>
      <c r="C22" s="31" t="str">
        <f ca="1">IF(W21="x",C21,"")</f>
        <v/>
      </c>
      <c r="D22" s="7"/>
      <c r="E22" s="7"/>
      <c r="F22" s="14"/>
      <c r="G22" s="17" t="s">
        <v>0</v>
      </c>
      <c r="H22" s="113"/>
      <c r="J22" s="118" t="s">
        <v>3</v>
      </c>
      <c r="K22" s="55">
        <f t="shared" ref="K22:K23" ca="1" si="18">B22</f>
        <v>3</v>
      </c>
      <c r="L22" s="24" t="str">
        <f t="shared" ca="1" si="14"/>
        <v/>
      </c>
      <c r="M22" s="25"/>
      <c r="N22" s="25"/>
      <c r="O22" s="25"/>
      <c r="P22" s="26"/>
      <c r="R22" s="37" t="s">
        <v>0</v>
      </c>
      <c r="U22" s="37">
        <f ca="1">U21*E21</f>
        <v>3</v>
      </c>
      <c r="W22" s="62" t="s">
        <v>0</v>
      </c>
    </row>
    <row r="23" spans="1:1034" x14ac:dyDescent="0.3">
      <c r="A23" s="117"/>
      <c r="B23" s="122">
        <f ca="1">IF(W21="x","",B21-B22)</f>
        <v>0</v>
      </c>
      <c r="C23" s="30" t="str">
        <f ca="1">IF(W21&lt;&gt;"x",C21,0)</f>
        <v/>
      </c>
      <c r="D23" s="10"/>
      <c r="E23" s="10"/>
      <c r="F23" s="15"/>
      <c r="G23" s="18" t="s">
        <v>0</v>
      </c>
      <c r="H23" s="113" t="s">
        <v>0</v>
      </c>
      <c r="J23" s="121"/>
      <c r="K23" s="119">
        <f t="shared" ca="1" si="18"/>
        <v>0</v>
      </c>
      <c r="L23" s="27" t="str">
        <f t="shared" ca="1" si="14"/>
        <v/>
      </c>
      <c r="M23" s="28"/>
      <c r="N23" s="28"/>
      <c r="O23" s="28"/>
      <c r="P23" s="29"/>
      <c r="R23" s="37" t="s">
        <v>0</v>
      </c>
      <c r="S23" s="37">
        <f ca="1">B21-B22</f>
        <v>0</v>
      </c>
      <c r="W23" s="39" t="s">
        <v>0</v>
      </c>
    </row>
    <row r="24" spans="1:1034" x14ac:dyDescent="0.3">
      <c r="H24" s="113"/>
    </row>
    <row r="25" spans="1:1034" x14ac:dyDescent="0.3">
      <c r="H25" s="113"/>
    </row>
    <row r="26" spans="1:1034" s="40" customFormat="1" x14ac:dyDescent="0.3">
      <c r="A26" s="36">
        <f ca="1">RANDBETWEEN(10,99)</f>
        <v>90</v>
      </c>
      <c r="B26" s="37">
        <f ca="1">E26*G26</f>
        <v>5</v>
      </c>
      <c r="C26" s="37"/>
      <c r="D26" s="37"/>
      <c r="E26" s="37">
        <f ca="1">RANDBETWEEN(1,9)</f>
        <v>1</v>
      </c>
      <c r="F26" s="37"/>
      <c r="G26" s="37">
        <f ca="1">RANDBETWEEN(1,9)</f>
        <v>5</v>
      </c>
      <c r="H26" s="114"/>
      <c r="I26" s="37"/>
      <c r="J26" s="38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9">
        <f ca="1">IF(B26&gt;9,INT(B26/10),B26)</f>
        <v>5</v>
      </c>
      <c r="X26" s="37">
        <f ca="1">E27</f>
        <v>1</v>
      </c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  <c r="AJS26" s="37"/>
      <c r="AJT26" s="37"/>
      <c r="AJU26" s="37"/>
      <c r="AJV26" s="37"/>
      <c r="AJW26" s="37"/>
      <c r="AJX26" s="37"/>
      <c r="AJY26" s="37"/>
      <c r="AJZ26" s="37"/>
      <c r="AKA26" s="37"/>
      <c r="AKB26" s="37"/>
      <c r="AKC26" s="37"/>
      <c r="AKD26" s="37"/>
      <c r="AKE26" s="37"/>
      <c r="AKF26" s="37"/>
      <c r="AKG26" s="37"/>
      <c r="AKH26" s="37"/>
      <c r="AKI26" s="37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7"/>
      <c r="AME26" s="37"/>
      <c r="AMF26" s="37"/>
      <c r="AMG26" s="37"/>
      <c r="AMH26" s="37"/>
      <c r="AMI26" s="37"/>
      <c r="AMJ26" s="37"/>
      <c r="AMK26" s="37"/>
      <c r="AML26" s="37"/>
      <c r="AMM26" s="37"/>
      <c r="AMN26" s="37"/>
      <c r="AMO26" s="37"/>
      <c r="AMP26" s="37"/>
      <c r="AMQ26" s="37"/>
      <c r="AMR26" s="37"/>
      <c r="AMS26" s="37"/>
      <c r="AMT26" s="37"/>
    </row>
    <row r="27" spans="1:1034" x14ac:dyDescent="0.3">
      <c r="A27" s="117"/>
      <c r="B27" s="48" t="str">
        <f ca="1">LEFT(B26,1)</f>
        <v>5</v>
      </c>
      <c r="C27" s="4" t="str">
        <f ca="1">IF(B26&gt;9,RIGHT(B26,1),"")</f>
        <v/>
      </c>
      <c r="D27" s="4" t="s">
        <v>2</v>
      </c>
      <c r="E27" s="4">
        <f ca="1">E26</f>
        <v>1</v>
      </c>
      <c r="F27" s="13" t="s">
        <v>1</v>
      </c>
      <c r="G27" s="33">
        <f ca="1">IF(W27="x",B26/E26,U27)</f>
        <v>5</v>
      </c>
      <c r="H27" s="125"/>
      <c r="I27" s="8"/>
      <c r="J27" s="120"/>
      <c r="K27" s="54" t="str">
        <f ca="1">B27</f>
        <v>5</v>
      </c>
      <c r="L27" s="21" t="str">
        <f t="shared" ref="L27:L29" ca="1" si="19">C27</f>
        <v/>
      </c>
      <c r="M27" s="21" t="str">
        <f t="shared" ref="M27" si="20">D27</f>
        <v>:</v>
      </c>
      <c r="N27" s="21">
        <f t="shared" ref="N27" ca="1" si="21">E27</f>
        <v>1</v>
      </c>
      <c r="O27" s="21" t="str">
        <f>F27</f>
        <v>=</v>
      </c>
      <c r="P27" s="22">
        <f t="shared" ref="P27" ca="1" si="22">G27</f>
        <v>5</v>
      </c>
      <c r="Q27" s="8"/>
      <c r="R27" s="37" t="s">
        <v>0</v>
      </c>
      <c r="U27" s="37">
        <f ca="1">IF(B26/E26&lt;9,INT(B27/E26),B27/E27)</f>
        <v>5</v>
      </c>
      <c r="W27" s="39" t="str">
        <f ca="1">IF(W26&lt;X26,"x","Gut")</f>
        <v>Gut</v>
      </c>
    </row>
    <row r="28" spans="1:1034" ht="18" x14ac:dyDescent="0.35">
      <c r="A28" s="118"/>
      <c r="B28" s="73">
        <f ca="1">IF(W27="x",B27,G27*E26)</f>
        <v>5</v>
      </c>
      <c r="C28" s="31" t="str">
        <f ca="1">IF(W27="x",C27,"")</f>
        <v/>
      </c>
      <c r="D28" s="7"/>
      <c r="E28" s="7"/>
      <c r="F28" s="14"/>
      <c r="G28" s="17" t="s">
        <v>0</v>
      </c>
      <c r="H28" s="113"/>
      <c r="J28" s="118" t="s">
        <v>3</v>
      </c>
      <c r="K28" s="55">
        <f t="shared" ref="K28:K29" ca="1" si="23">B28</f>
        <v>5</v>
      </c>
      <c r="L28" s="24" t="str">
        <f t="shared" ca="1" si="19"/>
        <v/>
      </c>
      <c r="M28" s="25"/>
      <c r="N28" s="25"/>
      <c r="O28" s="25"/>
      <c r="P28" s="26"/>
      <c r="R28" s="37" t="s">
        <v>0</v>
      </c>
      <c r="U28" s="37">
        <f ca="1">U27*E27</f>
        <v>5</v>
      </c>
      <c r="W28" s="62" t="s">
        <v>0</v>
      </c>
    </row>
    <row r="29" spans="1:1034" x14ac:dyDescent="0.3">
      <c r="A29" s="117"/>
      <c r="B29" s="122">
        <f ca="1">IF(W27="x","",B27-B28)</f>
        <v>0</v>
      </c>
      <c r="C29" s="30" t="str">
        <f ca="1">IF(W27&lt;&gt;"x",C27,0)</f>
        <v/>
      </c>
      <c r="D29" s="10"/>
      <c r="E29" s="10"/>
      <c r="F29" s="15"/>
      <c r="G29" s="18" t="s">
        <v>0</v>
      </c>
      <c r="H29" s="113" t="s">
        <v>0</v>
      </c>
      <c r="J29" s="121"/>
      <c r="K29" s="119">
        <f t="shared" ca="1" si="23"/>
        <v>0</v>
      </c>
      <c r="L29" s="27" t="str">
        <f t="shared" ca="1" si="19"/>
        <v/>
      </c>
      <c r="M29" s="28"/>
      <c r="N29" s="28"/>
      <c r="O29" s="28"/>
      <c r="P29" s="29"/>
      <c r="R29" s="37" t="s">
        <v>0</v>
      </c>
      <c r="S29" s="37">
        <f ca="1">B27-B28</f>
        <v>0</v>
      </c>
      <c r="W29" s="39" t="s">
        <v>0</v>
      </c>
    </row>
    <row r="30" spans="1:1034" x14ac:dyDescent="0.3">
      <c r="H30" s="113"/>
    </row>
    <row r="31" spans="1:1034" x14ac:dyDescent="0.3">
      <c r="H31" s="113"/>
    </row>
    <row r="32" spans="1:1034" s="40" customFormat="1" x14ac:dyDescent="0.3">
      <c r="A32" s="36">
        <f ca="1">RANDBETWEEN(10,99)</f>
        <v>96</v>
      </c>
      <c r="B32" s="37">
        <f ca="1">E32*G32</f>
        <v>8</v>
      </c>
      <c r="C32" s="37"/>
      <c r="D32" s="37"/>
      <c r="E32" s="37">
        <f ca="1">RANDBETWEEN(1,9)</f>
        <v>2</v>
      </c>
      <c r="F32" s="37"/>
      <c r="G32" s="37">
        <f ca="1">RANDBETWEEN(1,9)</f>
        <v>4</v>
      </c>
      <c r="H32" s="114"/>
      <c r="I32" s="37"/>
      <c r="J32" s="38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9">
        <f ca="1">IF(B32&gt;9,INT(B32/10),B32)</f>
        <v>8</v>
      </c>
      <c r="X32" s="37">
        <f ca="1">E33</f>
        <v>2</v>
      </c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  <c r="AMN32" s="37"/>
      <c r="AMO32" s="37"/>
      <c r="AMP32" s="37"/>
      <c r="AMQ32" s="37"/>
      <c r="AMR32" s="37"/>
      <c r="AMS32" s="37"/>
      <c r="AMT32" s="37"/>
    </row>
    <row r="33" spans="1:1034" x14ac:dyDescent="0.3">
      <c r="A33" s="117"/>
      <c r="B33" s="48" t="str">
        <f ca="1">LEFT(B32,1)</f>
        <v>8</v>
      </c>
      <c r="C33" s="4" t="str">
        <f ca="1">IF(B32&gt;9,RIGHT(B32,1),"")</f>
        <v/>
      </c>
      <c r="D33" s="4" t="s">
        <v>2</v>
      </c>
      <c r="E33" s="4">
        <f ca="1">E32</f>
        <v>2</v>
      </c>
      <c r="F33" s="13" t="s">
        <v>1</v>
      </c>
      <c r="G33" s="33">
        <f ca="1">IF(W33="x",B32/E32,U33)</f>
        <v>4</v>
      </c>
      <c r="H33" s="125"/>
      <c r="I33" s="8"/>
      <c r="J33" s="120"/>
      <c r="K33" s="54" t="str">
        <f ca="1">B33</f>
        <v>8</v>
      </c>
      <c r="L33" s="21" t="str">
        <f t="shared" ref="L33:L35" ca="1" si="24">C33</f>
        <v/>
      </c>
      <c r="M33" s="21" t="str">
        <f t="shared" ref="M33" si="25">D33</f>
        <v>:</v>
      </c>
      <c r="N33" s="21">
        <f t="shared" ref="N33" ca="1" si="26">E33</f>
        <v>2</v>
      </c>
      <c r="O33" s="21" t="str">
        <f>F33</f>
        <v>=</v>
      </c>
      <c r="P33" s="22">
        <f t="shared" ref="P33" ca="1" si="27">G33</f>
        <v>4</v>
      </c>
      <c r="Q33" s="8"/>
      <c r="R33" s="37" t="s">
        <v>0</v>
      </c>
      <c r="U33" s="37">
        <f ca="1">IF(B32/E32&lt;9,INT(B33/E32),B33/E33)</f>
        <v>4</v>
      </c>
      <c r="W33" s="39" t="str">
        <f ca="1">IF(W32&lt;X32,"x","Gut")</f>
        <v>Gut</v>
      </c>
    </row>
    <row r="34" spans="1:1034" ht="18" x14ac:dyDescent="0.35">
      <c r="A34" s="123" t="s">
        <v>3</v>
      </c>
      <c r="B34" s="73">
        <f ca="1">IF(W33="x",B33,G33*E32)</f>
        <v>8</v>
      </c>
      <c r="C34" s="31" t="str">
        <f ca="1">IF(W33="x",C33,"")</f>
        <v/>
      </c>
      <c r="D34" s="7"/>
      <c r="E34" s="7"/>
      <c r="F34" s="14"/>
      <c r="G34" s="17" t="s">
        <v>0</v>
      </c>
      <c r="H34" s="113"/>
      <c r="J34" s="118" t="s">
        <v>3</v>
      </c>
      <c r="K34" s="55">
        <f t="shared" ref="K34:K35" ca="1" si="28">B34</f>
        <v>8</v>
      </c>
      <c r="L34" s="24" t="str">
        <f t="shared" ca="1" si="24"/>
        <v/>
      </c>
      <c r="M34" s="25"/>
      <c r="N34" s="25"/>
      <c r="O34" s="25"/>
      <c r="P34" s="26"/>
      <c r="R34" s="37" t="s">
        <v>0</v>
      </c>
      <c r="U34" s="37">
        <f ca="1">U33*E33</f>
        <v>8</v>
      </c>
      <c r="W34" s="62" t="s">
        <v>0</v>
      </c>
    </row>
    <row r="35" spans="1:1034" x14ac:dyDescent="0.3">
      <c r="A35" s="117"/>
      <c r="B35" s="122">
        <f ca="1">IF(W33="x","",B33-B34)</f>
        <v>0</v>
      </c>
      <c r="C35" s="30" t="str">
        <f ca="1">IF(W33&lt;&gt;"x",C33,0)</f>
        <v/>
      </c>
      <c r="D35" s="10"/>
      <c r="E35" s="10"/>
      <c r="F35" s="15"/>
      <c r="G35" s="18" t="s">
        <v>0</v>
      </c>
      <c r="H35" s="113" t="s">
        <v>0</v>
      </c>
      <c r="J35" s="121"/>
      <c r="K35" s="119">
        <f t="shared" ca="1" si="28"/>
        <v>0</v>
      </c>
      <c r="L35" s="27" t="str">
        <f t="shared" ca="1" si="24"/>
        <v/>
      </c>
      <c r="M35" s="28"/>
      <c r="N35" s="28"/>
      <c r="O35" s="28"/>
      <c r="P35" s="29"/>
      <c r="R35" s="37" t="s">
        <v>0</v>
      </c>
      <c r="S35" s="37">
        <f ca="1">B33-B34</f>
        <v>0</v>
      </c>
      <c r="W35" s="39" t="s">
        <v>0</v>
      </c>
    </row>
    <row r="36" spans="1:1034" x14ac:dyDescent="0.3">
      <c r="H36" s="113"/>
    </row>
    <row r="37" spans="1:1034" x14ac:dyDescent="0.3">
      <c r="H37" s="113"/>
    </row>
    <row r="38" spans="1:1034" s="40" customFormat="1" x14ac:dyDescent="0.3">
      <c r="A38" s="36">
        <f ca="1">RANDBETWEEN(10,99)</f>
        <v>65</v>
      </c>
      <c r="B38" s="37">
        <f ca="1">E38*G38</f>
        <v>35</v>
      </c>
      <c r="C38" s="37"/>
      <c r="D38" s="37"/>
      <c r="E38" s="37">
        <f ca="1">RANDBETWEEN(1,9)</f>
        <v>7</v>
      </c>
      <c r="F38" s="37"/>
      <c r="G38" s="37">
        <f ca="1">RANDBETWEEN(1,9)</f>
        <v>5</v>
      </c>
      <c r="H38" s="114"/>
      <c r="I38" s="37"/>
      <c r="J38" s="38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9">
        <f ca="1">IF(B38&gt;9,INT(B38/10),B38)</f>
        <v>3</v>
      </c>
      <c r="X38" s="37">
        <f ca="1">E39</f>
        <v>7</v>
      </c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  <c r="IW38" s="37"/>
      <c r="IX38" s="37"/>
      <c r="IY38" s="37"/>
      <c r="IZ38" s="37"/>
      <c r="JA38" s="37"/>
      <c r="JB38" s="37"/>
      <c r="JC38" s="37"/>
      <c r="JD38" s="37"/>
      <c r="JE38" s="37"/>
      <c r="JF38" s="37"/>
      <c r="JG38" s="37"/>
      <c r="JH38" s="37"/>
      <c r="JI38" s="37"/>
      <c r="JJ38" s="37"/>
      <c r="JK38" s="37"/>
      <c r="JL38" s="37"/>
      <c r="JM38" s="37"/>
      <c r="JN38" s="37"/>
      <c r="JO38" s="37"/>
      <c r="JP38" s="37"/>
      <c r="JQ38" s="37"/>
      <c r="JR38" s="37"/>
      <c r="JS38" s="37"/>
      <c r="JT38" s="37"/>
      <c r="JU38" s="37"/>
      <c r="JV38" s="37"/>
      <c r="JW38" s="37"/>
      <c r="JX38" s="37"/>
      <c r="JY38" s="37"/>
      <c r="JZ38" s="37"/>
      <c r="KA38" s="37"/>
      <c r="KB38" s="37"/>
      <c r="KC38" s="37"/>
      <c r="KD38" s="37"/>
      <c r="KE38" s="37"/>
      <c r="KF38" s="37"/>
      <c r="KG38" s="37"/>
      <c r="KH38" s="37"/>
      <c r="KI38" s="37"/>
      <c r="KJ38" s="37"/>
      <c r="KK38" s="37"/>
      <c r="KL38" s="37"/>
      <c r="KM38" s="37"/>
      <c r="KN38" s="37"/>
      <c r="KO38" s="37"/>
      <c r="KP38" s="37"/>
      <c r="KQ38" s="37"/>
      <c r="KR38" s="37"/>
      <c r="KS38" s="37"/>
      <c r="KT38" s="37"/>
      <c r="KU38" s="37"/>
      <c r="KV38" s="37"/>
      <c r="KW38" s="37"/>
      <c r="KX38" s="37"/>
      <c r="KY38" s="37"/>
      <c r="KZ38" s="37"/>
      <c r="LA38" s="37"/>
      <c r="LB38" s="37"/>
      <c r="LC38" s="37"/>
      <c r="LD38" s="37"/>
      <c r="LE38" s="37"/>
      <c r="LF38" s="37"/>
      <c r="LG38" s="37"/>
      <c r="LH38" s="37"/>
      <c r="LI38" s="37"/>
      <c r="LJ38" s="37"/>
      <c r="LK38" s="37"/>
      <c r="LL38" s="37"/>
      <c r="LM38" s="37"/>
      <c r="LN38" s="37"/>
      <c r="LO38" s="37"/>
      <c r="LP38" s="37"/>
      <c r="LQ38" s="37"/>
      <c r="LR38" s="37"/>
      <c r="LS38" s="37"/>
      <c r="LT38" s="37"/>
      <c r="LU38" s="37"/>
      <c r="LV38" s="37"/>
      <c r="LW38" s="37"/>
      <c r="LX38" s="37"/>
      <c r="LY38" s="37"/>
      <c r="LZ38" s="37"/>
      <c r="MA38" s="37"/>
      <c r="MB38" s="37"/>
      <c r="MC38" s="37"/>
      <c r="MD38" s="37"/>
      <c r="ME38" s="37"/>
      <c r="MF38" s="37"/>
      <c r="MG38" s="37"/>
      <c r="MH38" s="37"/>
      <c r="MI38" s="37"/>
      <c r="MJ38" s="37"/>
      <c r="MK38" s="37"/>
      <c r="ML38" s="37"/>
      <c r="MM38" s="37"/>
      <c r="MN38" s="37"/>
      <c r="MO38" s="37"/>
      <c r="MP38" s="37"/>
      <c r="MQ38" s="37"/>
      <c r="MR38" s="37"/>
      <c r="MS38" s="37"/>
      <c r="MT38" s="37"/>
      <c r="MU38" s="37"/>
      <c r="MV38" s="37"/>
      <c r="MW38" s="37"/>
      <c r="MX38" s="37"/>
      <c r="MY38" s="37"/>
      <c r="MZ38" s="37"/>
      <c r="NA38" s="37"/>
      <c r="NB38" s="37"/>
      <c r="NC38" s="37"/>
      <c r="ND38" s="37"/>
      <c r="NE38" s="37"/>
      <c r="NF38" s="37"/>
      <c r="NG38" s="37"/>
      <c r="NH38" s="37"/>
      <c r="NI38" s="37"/>
      <c r="NJ38" s="37"/>
      <c r="NK38" s="37"/>
      <c r="NL38" s="37"/>
      <c r="NM38" s="37"/>
      <c r="NN38" s="37"/>
      <c r="NO38" s="37"/>
      <c r="NP38" s="37"/>
      <c r="NQ38" s="37"/>
      <c r="NR38" s="37"/>
      <c r="NS38" s="37"/>
      <c r="NT38" s="37"/>
      <c r="NU38" s="37"/>
      <c r="NV38" s="37"/>
      <c r="NW38" s="37"/>
      <c r="NX38" s="37"/>
      <c r="NY38" s="37"/>
      <c r="NZ38" s="37"/>
      <c r="OA38" s="37"/>
      <c r="OB38" s="37"/>
      <c r="OC38" s="37"/>
      <c r="OD38" s="37"/>
      <c r="OE38" s="37"/>
      <c r="OF38" s="37"/>
      <c r="OG38" s="37"/>
      <c r="OH38" s="37"/>
      <c r="OI38" s="37"/>
      <c r="OJ38" s="37"/>
      <c r="OK38" s="37"/>
      <c r="OL38" s="37"/>
      <c r="OM38" s="37"/>
      <c r="ON38" s="37"/>
      <c r="OO38" s="37"/>
      <c r="OP38" s="37"/>
      <c r="OQ38" s="37"/>
      <c r="OR38" s="37"/>
      <c r="OS38" s="37"/>
      <c r="OT38" s="37"/>
      <c r="OU38" s="37"/>
      <c r="OV38" s="37"/>
      <c r="OW38" s="37"/>
      <c r="OX38" s="37"/>
      <c r="OY38" s="37"/>
      <c r="OZ38" s="37"/>
      <c r="PA38" s="37"/>
      <c r="PB38" s="37"/>
      <c r="PC38" s="37"/>
      <c r="PD38" s="37"/>
      <c r="PE38" s="37"/>
      <c r="PF38" s="37"/>
      <c r="PG38" s="37"/>
      <c r="PH38" s="37"/>
      <c r="PI38" s="37"/>
      <c r="PJ38" s="37"/>
      <c r="PK38" s="37"/>
      <c r="PL38" s="37"/>
      <c r="PM38" s="37"/>
      <c r="PN38" s="37"/>
      <c r="PO38" s="37"/>
      <c r="PP38" s="37"/>
      <c r="PQ38" s="37"/>
      <c r="PR38" s="37"/>
      <c r="PS38" s="37"/>
      <c r="PT38" s="37"/>
      <c r="PU38" s="37"/>
      <c r="PV38" s="37"/>
      <c r="PW38" s="37"/>
      <c r="PX38" s="37"/>
      <c r="PY38" s="37"/>
      <c r="PZ38" s="37"/>
      <c r="QA38" s="37"/>
      <c r="QB38" s="37"/>
      <c r="QC38" s="37"/>
      <c r="QD38" s="37"/>
      <c r="QE38" s="37"/>
      <c r="QF38" s="37"/>
      <c r="QG38" s="37"/>
      <c r="QH38" s="37"/>
      <c r="QI38" s="37"/>
      <c r="QJ38" s="37"/>
      <c r="QK38" s="37"/>
      <c r="QL38" s="37"/>
      <c r="QM38" s="37"/>
      <c r="QN38" s="37"/>
      <c r="QO38" s="37"/>
      <c r="QP38" s="37"/>
      <c r="QQ38" s="37"/>
      <c r="QR38" s="37"/>
      <c r="QS38" s="37"/>
      <c r="QT38" s="37"/>
      <c r="QU38" s="37"/>
      <c r="QV38" s="37"/>
      <c r="QW38" s="37"/>
      <c r="QX38" s="37"/>
      <c r="QY38" s="37"/>
      <c r="QZ38" s="37"/>
      <c r="RA38" s="37"/>
      <c r="RB38" s="37"/>
      <c r="RC38" s="37"/>
      <c r="RD38" s="37"/>
      <c r="RE38" s="37"/>
      <c r="RF38" s="37"/>
      <c r="RG38" s="37"/>
      <c r="RH38" s="37"/>
      <c r="RI38" s="37"/>
      <c r="RJ38" s="37"/>
      <c r="RK38" s="37"/>
      <c r="RL38" s="37"/>
      <c r="RM38" s="37"/>
      <c r="RN38" s="37"/>
      <c r="RO38" s="37"/>
      <c r="RP38" s="37"/>
      <c r="RQ38" s="37"/>
      <c r="RR38" s="37"/>
      <c r="RS38" s="37"/>
      <c r="RT38" s="37"/>
      <c r="RU38" s="37"/>
      <c r="RV38" s="37"/>
      <c r="RW38" s="37"/>
      <c r="RX38" s="37"/>
      <c r="RY38" s="37"/>
      <c r="RZ38" s="37"/>
      <c r="SA38" s="37"/>
      <c r="SB38" s="37"/>
      <c r="SC38" s="37"/>
      <c r="SD38" s="37"/>
      <c r="SE38" s="37"/>
      <c r="SF38" s="37"/>
      <c r="SG38" s="37"/>
      <c r="SH38" s="37"/>
      <c r="SI38" s="37"/>
      <c r="SJ38" s="37"/>
      <c r="SK38" s="37"/>
      <c r="SL38" s="37"/>
      <c r="SM38" s="37"/>
      <c r="SN38" s="37"/>
      <c r="SO38" s="37"/>
      <c r="SP38" s="37"/>
      <c r="SQ38" s="37"/>
      <c r="SR38" s="37"/>
      <c r="SS38" s="37"/>
      <c r="ST38" s="37"/>
      <c r="SU38" s="37"/>
      <c r="SV38" s="37"/>
      <c r="SW38" s="37"/>
      <c r="SX38" s="37"/>
      <c r="SY38" s="37"/>
      <c r="SZ38" s="37"/>
      <c r="TA38" s="37"/>
      <c r="TB38" s="37"/>
      <c r="TC38" s="37"/>
      <c r="TD38" s="37"/>
      <c r="TE38" s="37"/>
      <c r="TF38" s="37"/>
      <c r="TG38" s="37"/>
      <c r="TH38" s="37"/>
      <c r="TI38" s="37"/>
      <c r="TJ38" s="37"/>
      <c r="TK38" s="37"/>
      <c r="TL38" s="37"/>
      <c r="TM38" s="37"/>
      <c r="TN38" s="37"/>
      <c r="TO38" s="37"/>
      <c r="TP38" s="37"/>
      <c r="TQ38" s="37"/>
      <c r="TR38" s="37"/>
      <c r="TS38" s="37"/>
      <c r="TT38" s="37"/>
      <c r="TU38" s="37"/>
      <c r="TV38" s="37"/>
      <c r="TW38" s="37"/>
      <c r="TX38" s="37"/>
      <c r="TY38" s="37"/>
      <c r="TZ38" s="37"/>
      <c r="UA38" s="37"/>
      <c r="UB38" s="37"/>
      <c r="UC38" s="37"/>
      <c r="UD38" s="37"/>
      <c r="UE38" s="37"/>
      <c r="UF38" s="37"/>
      <c r="UG38" s="37"/>
      <c r="UH38" s="37"/>
      <c r="UI38" s="37"/>
      <c r="UJ38" s="37"/>
      <c r="UK38" s="37"/>
      <c r="UL38" s="37"/>
      <c r="UM38" s="37"/>
      <c r="UN38" s="37"/>
      <c r="UO38" s="37"/>
      <c r="UP38" s="37"/>
      <c r="UQ38" s="37"/>
      <c r="UR38" s="37"/>
      <c r="US38" s="37"/>
      <c r="UT38" s="37"/>
      <c r="UU38" s="37"/>
      <c r="UV38" s="37"/>
      <c r="UW38" s="37"/>
      <c r="UX38" s="37"/>
      <c r="UY38" s="37"/>
      <c r="UZ38" s="37"/>
      <c r="VA38" s="37"/>
      <c r="VB38" s="37"/>
      <c r="VC38" s="37"/>
      <c r="VD38" s="37"/>
      <c r="VE38" s="37"/>
      <c r="VF38" s="37"/>
      <c r="VG38" s="37"/>
      <c r="VH38" s="37"/>
      <c r="VI38" s="37"/>
      <c r="VJ38" s="37"/>
      <c r="VK38" s="37"/>
      <c r="VL38" s="37"/>
      <c r="VM38" s="37"/>
      <c r="VN38" s="37"/>
      <c r="VO38" s="37"/>
      <c r="VP38" s="37"/>
      <c r="VQ38" s="37"/>
      <c r="VR38" s="37"/>
      <c r="VS38" s="37"/>
      <c r="VT38" s="37"/>
      <c r="VU38" s="37"/>
      <c r="VV38" s="37"/>
      <c r="VW38" s="37"/>
      <c r="VX38" s="37"/>
      <c r="VY38" s="37"/>
      <c r="VZ38" s="37"/>
      <c r="WA38" s="37"/>
      <c r="WB38" s="37"/>
      <c r="WC38" s="37"/>
      <c r="WD38" s="37"/>
      <c r="WE38" s="37"/>
      <c r="WF38" s="37"/>
      <c r="WG38" s="37"/>
      <c r="WH38" s="37"/>
      <c r="WI38" s="37"/>
      <c r="WJ38" s="37"/>
      <c r="WK38" s="37"/>
      <c r="WL38" s="37"/>
      <c r="WM38" s="37"/>
      <c r="WN38" s="37"/>
      <c r="WO38" s="37"/>
      <c r="WP38" s="37"/>
      <c r="WQ38" s="37"/>
      <c r="WR38" s="37"/>
      <c r="WS38" s="37"/>
      <c r="WT38" s="37"/>
      <c r="WU38" s="37"/>
      <c r="WV38" s="37"/>
      <c r="WW38" s="37"/>
      <c r="WX38" s="37"/>
      <c r="WY38" s="37"/>
      <c r="WZ38" s="37"/>
      <c r="XA38" s="37"/>
      <c r="XB38" s="37"/>
      <c r="XC38" s="37"/>
      <c r="XD38" s="37"/>
      <c r="XE38" s="37"/>
      <c r="XF38" s="37"/>
      <c r="XG38" s="37"/>
      <c r="XH38" s="37"/>
      <c r="XI38" s="37"/>
      <c r="XJ38" s="37"/>
      <c r="XK38" s="37"/>
      <c r="XL38" s="37"/>
      <c r="XM38" s="37"/>
      <c r="XN38" s="37"/>
      <c r="XO38" s="37"/>
      <c r="XP38" s="37"/>
      <c r="XQ38" s="37"/>
      <c r="XR38" s="37"/>
      <c r="XS38" s="37"/>
      <c r="XT38" s="37"/>
      <c r="XU38" s="37"/>
      <c r="XV38" s="37"/>
      <c r="XW38" s="37"/>
      <c r="XX38" s="37"/>
      <c r="XY38" s="37"/>
      <c r="XZ38" s="37"/>
      <c r="YA38" s="37"/>
      <c r="YB38" s="37"/>
      <c r="YC38" s="37"/>
      <c r="YD38" s="37"/>
      <c r="YE38" s="37"/>
      <c r="YF38" s="37"/>
      <c r="YG38" s="37"/>
      <c r="YH38" s="37"/>
      <c r="YI38" s="37"/>
      <c r="YJ38" s="37"/>
      <c r="YK38" s="37"/>
      <c r="YL38" s="37"/>
      <c r="YM38" s="37"/>
      <c r="YN38" s="37"/>
      <c r="YO38" s="37"/>
      <c r="YP38" s="37"/>
      <c r="YQ38" s="37"/>
      <c r="YR38" s="37"/>
      <c r="YS38" s="37"/>
      <c r="YT38" s="37"/>
      <c r="YU38" s="37"/>
      <c r="YV38" s="37"/>
      <c r="YW38" s="37"/>
      <c r="YX38" s="37"/>
      <c r="YY38" s="37"/>
      <c r="YZ38" s="37"/>
      <c r="ZA38" s="37"/>
      <c r="ZB38" s="37"/>
      <c r="ZC38" s="37"/>
      <c r="ZD38" s="37"/>
      <c r="ZE38" s="37"/>
      <c r="ZF38" s="37"/>
      <c r="ZG38" s="37"/>
      <c r="ZH38" s="37"/>
      <c r="ZI38" s="37"/>
      <c r="ZJ38" s="37"/>
      <c r="ZK38" s="37"/>
      <c r="ZL38" s="37"/>
      <c r="ZM38" s="37"/>
      <c r="ZN38" s="37"/>
      <c r="ZO38" s="37"/>
      <c r="ZP38" s="37"/>
      <c r="ZQ38" s="37"/>
      <c r="ZR38" s="37"/>
      <c r="ZS38" s="37"/>
      <c r="ZT38" s="37"/>
      <c r="ZU38" s="37"/>
      <c r="ZV38" s="37"/>
      <c r="ZW38" s="37"/>
      <c r="ZX38" s="37"/>
      <c r="ZY38" s="37"/>
      <c r="ZZ38" s="37"/>
      <c r="AAA38" s="37"/>
      <c r="AAB38" s="37"/>
      <c r="AAC38" s="37"/>
      <c r="AAD38" s="37"/>
      <c r="AAE38" s="37"/>
      <c r="AAF38" s="37"/>
      <c r="AAG38" s="37"/>
      <c r="AAH38" s="37"/>
      <c r="AAI38" s="37"/>
      <c r="AAJ38" s="37"/>
      <c r="AAK38" s="37"/>
      <c r="AAL38" s="37"/>
      <c r="AAM38" s="37"/>
      <c r="AAN38" s="37"/>
      <c r="AAO38" s="37"/>
      <c r="AAP38" s="37"/>
      <c r="AAQ38" s="37"/>
      <c r="AAR38" s="37"/>
      <c r="AAS38" s="37"/>
      <c r="AAT38" s="37"/>
      <c r="AAU38" s="37"/>
      <c r="AAV38" s="37"/>
      <c r="AAW38" s="37"/>
      <c r="AAX38" s="37"/>
      <c r="AAY38" s="37"/>
      <c r="AAZ38" s="37"/>
      <c r="ABA38" s="37"/>
      <c r="ABB38" s="37"/>
      <c r="ABC38" s="37"/>
      <c r="ABD38" s="37"/>
      <c r="ABE38" s="37"/>
      <c r="ABF38" s="37"/>
      <c r="ABG38" s="37"/>
      <c r="ABH38" s="37"/>
      <c r="ABI38" s="37"/>
      <c r="ABJ38" s="37"/>
      <c r="ABK38" s="37"/>
      <c r="ABL38" s="37"/>
      <c r="ABM38" s="37"/>
      <c r="ABN38" s="37"/>
      <c r="ABO38" s="37"/>
      <c r="ABP38" s="37"/>
      <c r="ABQ38" s="37"/>
      <c r="ABR38" s="37"/>
      <c r="ABS38" s="37"/>
      <c r="ABT38" s="37"/>
      <c r="ABU38" s="37"/>
      <c r="ABV38" s="37"/>
      <c r="ABW38" s="37"/>
      <c r="ABX38" s="37"/>
      <c r="ABY38" s="37"/>
      <c r="ABZ38" s="37"/>
      <c r="ACA38" s="37"/>
      <c r="ACB38" s="37"/>
      <c r="ACC38" s="37"/>
      <c r="ACD38" s="37"/>
      <c r="ACE38" s="37"/>
      <c r="ACF38" s="37"/>
      <c r="ACG38" s="37"/>
      <c r="ACH38" s="37"/>
      <c r="ACI38" s="37"/>
      <c r="ACJ38" s="37"/>
      <c r="ACK38" s="37"/>
      <c r="ACL38" s="37"/>
      <c r="ACM38" s="37"/>
      <c r="ACN38" s="37"/>
      <c r="ACO38" s="37"/>
      <c r="ACP38" s="37"/>
      <c r="ACQ38" s="37"/>
      <c r="ACR38" s="37"/>
      <c r="ACS38" s="37"/>
      <c r="ACT38" s="37"/>
      <c r="ACU38" s="37"/>
      <c r="ACV38" s="37"/>
      <c r="ACW38" s="37"/>
      <c r="ACX38" s="37"/>
      <c r="ACY38" s="37"/>
      <c r="ACZ38" s="37"/>
      <c r="ADA38" s="37"/>
      <c r="ADB38" s="37"/>
      <c r="ADC38" s="37"/>
      <c r="ADD38" s="37"/>
      <c r="ADE38" s="37"/>
      <c r="ADF38" s="37"/>
      <c r="ADG38" s="37"/>
      <c r="ADH38" s="37"/>
      <c r="ADI38" s="37"/>
      <c r="ADJ38" s="37"/>
      <c r="ADK38" s="37"/>
      <c r="ADL38" s="37"/>
      <c r="ADM38" s="37"/>
      <c r="ADN38" s="37"/>
      <c r="ADO38" s="37"/>
      <c r="ADP38" s="37"/>
      <c r="ADQ38" s="37"/>
      <c r="ADR38" s="37"/>
      <c r="ADS38" s="37"/>
      <c r="ADT38" s="37"/>
      <c r="ADU38" s="37"/>
      <c r="ADV38" s="37"/>
      <c r="ADW38" s="37"/>
      <c r="ADX38" s="37"/>
      <c r="ADY38" s="37"/>
      <c r="ADZ38" s="37"/>
      <c r="AEA38" s="37"/>
      <c r="AEB38" s="37"/>
      <c r="AEC38" s="37"/>
      <c r="AED38" s="37"/>
      <c r="AEE38" s="37"/>
      <c r="AEF38" s="37"/>
      <c r="AEG38" s="37"/>
      <c r="AEH38" s="37"/>
      <c r="AEI38" s="37"/>
      <c r="AEJ38" s="37"/>
      <c r="AEK38" s="37"/>
      <c r="AEL38" s="37"/>
      <c r="AEM38" s="37"/>
      <c r="AEN38" s="37"/>
      <c r="AEO38" s="37"/>
      <c r="AEP38" s="37"/>
      <c r="AEQ38" s="37"/>
      <c r="AER38" s="37"/>
      <c r="AES38" s="37"/>
      <c r="AET38" s="37"/>
      <c r="AEU38" s="37"/>
      <c r="AEV38" s="37"/>
      <c r="AEW38" s="37"/>
      <c r="AEX38" s="37"/>
      <c r="AEY38" s="37"/>
      <c r="AEZ38" s="37"/>
      <c r="AFA38" s="37"/>
      <c r="AFB38" s="37"/>
      <c r="AFC38" s="37"/>
      <c r="AFD38" s="37"/>
      <c r="AFE38" s="37"/>
      <c r="AFF38" s="37"/>
      <c r="AFG38" s="37"/>
      <c r="AFH38" s="37"/>
      <c r="AFI38" s="37"/>
      <c r="AFJ38" s="37"/>
      <c r="AFK38" s="37"/>
      <c r="AFL38" s="37"/>
      <c r="AFM38" s="37"/>
      <c r="AFN38" s="37"/>
      <c r="AFO38" s="37"/>
      <c r="AFP38" s="37"/>
      <c r="AFQ38" s="37"/>
      <c r="AFR38" s="37"/>
      <c r="AFS38" s="37"/>
      <c r="AFT38" s="37"/>
      <c r="AFU38" s="37"/>
      <c r="AFV38" s="37"/>
      <c r="AFW38" s="37"/>
      <c r="AFX38" s="37"/>
      <c r="AFY38" s="37"/>
      <c r="AFZ38" s="37"/>
      <c r="AGA38" s="37"/>
      <c r="AGB38" s="37"/>
      <c r="AGC38" s="37"/>
      <c r="AGD38" s="37"/>
      <c r="AGE38" s="37"/>
      <c r="AGF38" s="37"/>
      <c r="AGG38" s="37"/>
      <c r="AGH38" s="37"/>
      <c r="AGI38" s="37"/>
      <c r="AGJ38" s="37"/>
      <c r="AGK38" s="37"/>
      <c r="AGL38" s="37"/>
      <c r="AGM38" s="37"/>
      <c r="AGN38" s="37"/>
      <c r="AGO38" s="37"/>
      <c r="AGP38" s="37"/>
      <c r="AGQ38" s="37"/>
      <c r="AGR38" s="37"/>
      <c r="AGS38" s="37"/>
      <c r="AGT38" s="37"/>
      <c r="AGU38" s="37"/>
      <c r="AGV38" s="37"/>
      <c r="AGW38" s="37"/>
      <c r="AGX38" s="37"/>
      <c r="AGY38" s="37"/>
      <c r="AGZ38" s="37"/>
      <c r="AHA38" s="37"/>
      <c r="AHB38" s="37"/>
      <c r="AHC38" s="37"/>
      <c r="AHD38" s="37"/>
      <c r="AHE38" s="37"/>
      <c r="AHF38" s="37"/>
      <c r="AHG38" s="37"/>
      <c r="AHH38" s="37"/>
      <c r="AHI38" s="37"/>
      <c r="AHJ38" s="37"/>
      <c r="AHK38" s="37"/>
      <c r="AHL38" s="37"/>
      <c r="AHM38" s="37"/>
      <c r="AHN38" s="37"/>
      <c r="AHO38" s="37"/>
      <c r="AHP38" s="37"/>
      <c r="AHQ38" s="37"/>
      <c r="AHR38" s="37"/>
      <c r="AHS38" s="37"/>
      <c r="AHT38" s="37"/>
      <c r="AHU38" s="37"/>
      <c r="AHV38" s="37"/>
      <c r="AHW38" s="37"/>
      <c r="AHX38" s="37"/>
      <c r="AHY38" s="37"/>
      <c r="AHZ38" s="37"/>
      <c r="AIA38" s="37"/>
      <c r="AIB38" s="37"/>
      <c r="AIC38" s="37"/>
      <c r="AID38" s="37"/>
      <c r="AIE38" s="37"/>
      <c r="AIF38" s="37"/>
      <c r="AIG38" s="37"/>
      <c r="AIH38" s="37"/>
      <c r="AII38" s="37"/>
      <c r="AIJ38" s="37"/>
      <c r="AIK38" s="37"/>
      <c r="AIL38" s="37"/>
      <c r="AIM38" s="37"/>
      <c r="AIN38" s="37"/>
      <c r="AIO38" s="37"/>
      <c r="AIP38" s="37"/>
      <c r="AIQ38" s="37"/>
      <c r="AIR38" s="37"/>
      <c r="AIS38" s="37"/>
      <c r="AIT38" s="37"/>
      <c r="AIU38" s="37"/>
      <c r="AIV38" s="37"/>
      <c r="AIW38" s="37"/>
      <c r="AIX38" s="37"/>
      <c r="AIY38" s="37"/>
      <c r="AIZ38" s="37"/>
      <c r="AJA38" s="37"/>
      <c r="AJB38" s="37"/>
      <c r="AJC38" s="37"/>
      <c r="AJD38" s="37"/>
      <c r="AJE38" s="37"/>
      <c r="AJF38" s="37"/>
      <c r="AJG38" s="37"/>
      <c r="AJH38" s="37"/>
      <c r="AJI38" s="37"/>
      <c r="AJJ38" s="37"/>
      <c r="AJK38" s="37"/>
      <c r="AJL38" s="37"/>
      <c r="AJM38" s="37"/>
      <c r="AJN38" s="37"/>
      <c r="AJO38" s="37"/>
      <c r="AJP38" s="37"/>
      <c r="AJQ38" s="37"/>
      <c r="AJR38" s="37"/>
      <c r="AJS38" s="37"/>
      <c r="AJT38" s="37"/>
      <c r="AJU38" s="37"/>
      <c r="AJV38" s="37"/>
      <c r="AJW38" s="37"/>
      <c r="AJX38" s="37"/>
      <c r="AJY38" s="37"/>
      <c r="AJZ38" s="37"/>
      <c r="AKA38" s="37"/>
      <c r="AKB38" s="37"/>
      <c r="AKC38" s="37"/>
      <c r="AKD38" s="37"/>
      <c r="AKE38" s="37"/>
      <c r="AKF38" s="37"/>
      <c r="AKG38" s="37"/>
      <c r="AKH38" s="37"/>
      <c r="AKI38" s="37"/>
      <c r="AKJ38" s="37"/>
      <c r="AKK38" s="37"/>
      <c r="AKL38" s="37"/>
      <c r="AKM38" s="37"/>
      <c r="AKN38" s="37"/>
      <c r="AKO38" s="37"/>
      <c r="AKP38" s="37"/>
      <c r="AKQ38" s="37"/>
      <c r="AKR38" s="37"/>
      <c r="AKS38" s="37"/>
      <c r="AKT38" s="37"/>
      <c r="AKU38" s="37"/>
      <c r="AKV38" s="37"/>
      <c r="AKW38" s="37"/>
      <c r="AKX38" s="37"/>
      <c r="AKY38" s="37"/>
      <c r="AKZ38" s="37"/>
      <c r="ALA38" s="37"/>
      <c r="ALB38" s="37"/>
      <c r="ALC38" s="37"/>
      <c r="ALD38" s="37"/>
      <c r="ALE38" s="37"/>
      <c r="ALF38" s="37"/>
      <c r="ALG38" s="37"/>
      <c r="ALH38" s="37"/>
      <c r="ALI38" s="37"/>
      <c r="ALJ38" s="37"/>
      <c r="ALK38" s="37"/>
      <c r="ALL38" s="37"/>
      <c r="ALM38" s="37"/>
      <c r="ALN38" s="37"/>
      <c r="ALO38" s="37"/>
      <c r="ALP38" s="37"/>
      <c r="ALQ38" s="37"/>
      <c r="ALR38" s="37"/>
      <c r="ALS38" s="37"/>
      <c r="ALT38" s="37"/>
      <c r="ALU38" s="37"/>
      <c r="ALV38" s="37"/>
      <c r="ALW38" s="37"/>
      <c r="ALX38" s="37"/>
      <c r="ALY38" s="37"/>
      <c r="ALZ38" s="37"/>
      <c r="AMA38" s="37"/>
      <c r="AMB38" s="37"/>
      <c r="AMC38" s="37"/>
      <c r="AMD38" s="37"/>
      <c r="AME38" s="37"/>
      <c r="AMF38" s="37"/>
      <c r="AMG38" s="37"/>
      <c r="AMH38" s="37"/>
      <c r="AMI38" s="37"/>
      <c r="AMJ38" s="37"/>
      <c r="AMK38" s="37"/>
      <c r="AML38" s="37"/>
      <c r="AMM38" s="37"/>
      <c r="AMN38" s="37"/>
      <c r="AMO38" s="37"/>
      <c r="AMP38" s="37"/>
      <c r="AMQ38" s="37"/>
      <c r="AMR38" s="37"/>
      <c r="AMS38" s="37"/>
      <c r="AMT38" s="37"/>
    </row>
    <row r="39" spans="1:1034" x14ac:dyDescent="0.3">
      <c r="A39" s="117"/>
      <c r="B39" s="48" t="str">
        <f ca="1">LEFT(B38,1)</f>
        <v>3</v>
      </c>
      <c r="C39" s="4" t="str">
        <f ca="1">IF(B38&gt;9,RIGHT(B38,1),"")</f>
        <v>5</v>
      </c>
      <c r="D39" s="4" t="s">
        <v>2</v>
      </c>
      <c r="E39" s="4">
        <f ca="1">E38</f>
        <v>7</v>
      </c>
      <c r="F39" s="13" t="s">
        <v>1</v>
      </c>
      <c r="G39" s="33">
        <f ca="1">IF(W39="x",B38/E38,U39)</f>
        <v>5</v>
      </c>
      <c r="H39" s="125"/>
      <c r="I39" s="8"/>
      <c r="J39" s="120"/>
      <c r="K39" s="54" t="str">
        <f ca="1">B39</f>
        <v>3</v>
      </c>
      <c r="L39" s="21" t="str">
        <f t="shared" ref="L39:L41" ca="1" si="29">C39</f>
        <v>5</v>
      </c>
      <c r="M39" s="21" t="str">
        <f t="shared" ref="M39" si="30">D39</f>
        <v>:</v>
      </c>
      <c r="N39" s="21">
        <f t="shared" ref="N39" ca="1" si="31">E39</f>
        <v>7</v>
      </c>
      <c r="O39" s="21" t="str">
        <f>F39</f>
        <v>=</v>
      </c>
      <c r="P39" s="22">
        <f t="shared" ref="P39" ca="1" si="32">G39</f>
        <v>5</v>
      </c>
      <c r="Q39" s="8"/>
      <c r="R39" s="37" t="s">
        <v>0</v>
      </c>
      <c r="U39" s="37">
        <f ca="1">IF(B38/E38&lt;9,INT(B39/E38),B39/E39)</f>
        <v>0</v>
      </c>
      <c r="W39" s="39" t="str">
        <f ca="1">IF(W38&lt;X38,"x","Gut")</f>
        <v>x</v>
      </c>
    </row>
    <row r="40" spans="1:1034" ht="18" x14ac:dyDescent="0.35">
      <c r="A40" s="123" t="s">
        <v>3</v>
      </c>
      <c r="B40" s="124" t="str">
        <f ca="1">IF(W39="x",B39,G39*E38)</f>
        <v>3</v>
      </c>
      <c r="C40" s="34" t="str">
        <f ca="1">IF(W39="x",C39,"")</f>
        <v>5</v>
      </c>
      <c r="D40" s="7"/>
      <c r="E40" s="7"/>
      <c r="F40" s="14"/>
      <c r="G40" s="17" t="s">
        <v>0</v>
      </c>
      <c r="H40" s="113"/>
      <c r="J40" s="118" t="s">
        <v>3</v>
      </c>
      <c r="K40" s="55" t="str">
        <f t="shared" ref="K40:K41" ca="1" si="33">B40</f>
        <v>3</v>
      </c>
      <c r="L40" s="24" t="str">
        <f t="shared" ca="1" si="29"/>
        <v>5</v>
      </c>
      <c r="M40" s="25"/>
      <c r="N40" s="25"/>
      <c r="O40" s="25"/>
      <c r="P40" s="26"/>
      <c r="R40" s="37" t="s">
        <v>0</v>
      </c>
      <c r="U40" s="37">
        <f ca="1">U39*E39</f>
        <v>0</v>
      </c>
      <c r="W40" s="62" t="s">
        <v>0</v>
      </c>
    </row>
    <row r="41" spans="1:1034" x14ac:dyDescent="0.3">
      <c r="A41" s="117"/>
      <c r="B41" s="122" t="str">
        <f ca="1">IF(W39="x","",B39-B40)</f>
        <v/>
      </c>
      <c r="C41" s="30">
        <f ca="1">IF(W39&lt;&gt;"x",C39,0)</f>
        <v>0</v>
      </c>
      <c r="D41" s="10"/>
      <c r="E41" s="10"/>
      <c r="F41" s="15"/>
      <c r="G41" s="18" t="s">
        <v>0</v>
      </c>
      <c r="H41" s="113" t="s">
        <v>0</v>
      </c>
      <c r="J41" s="121"/>
      <c r="K41" s="119" t="str">
        <f t="shared" ca="1" si="33"/>
        <v/>
      </c>
      <c r="L41" s="27">
        <f t="shared" ca="1" si="29"/>
        <v>0</v>
      </c>
      <c r="M41" s="28"/>
      <c r="N41" s="28"/>
      <c r="O41" s="28"/>
      <c r="P41" s="29"/>
      <c r="R41" s="37" t="s">
        <v>0</v>
      </c>
      <c r="S41" s="37">
        <f ca="1">B39-B40</f>
        <v>0</v>
      </c>
      <c r="W41" s="39" t="s">
        <v>0</v>
      </c>
    </row>
    <row r="43" spans="1:1034" x14ac:dyDescent="0.3">
      <c r="L43" s="126" t="s">
        <v>15</v>
      </c>
    </row>
  </sheetData>
  <pageMargins left="0.39370078740157483" right="0.39370078740157483" top="0.6692913385826772" bottom="0.6692913385826772" header="0.78740157480314965" footer="0.78740157480314965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5FD6-D14E-45CA-847A-4D5D61B30A9D}">
  <dimension ref="A1:AMY94"/>
  <sheetViews>
    <sheetView topLeftCell="A76" zoomScaleNormal="100" workbookViewId="0">
      <selection activeCell="P94" sqref="P94"/>
    </sheetView>
  </sheetViews>
  <sheetFormatPr baseColWidth="10" defaultColWidth="8.88671875" defaultRowHeight="15.6" x14ac:dyDescent="0.3"/>
  <cols>
    <col min="1" max="1" width="4.77734375" style="32" customWidth="1"/>
    <col min="2" max="2" width="4.77734375" style="1" customWidth="1"/>
    <col min="3" max="8" width="4.88671875" style="1" customWidth="1"/>
    <col min="9" max="11" width="4.77734375" style="1" customWidth="1"/>
    <col min="12" max="12" width="4.77734375" style="3" customWidth="1"/>
    <col min="13" max="20" width="4.77734375" style="1" customWidth="1"/>
    <col min="21" max="21" width="9.33203125" style="1" customWidth="1"/>
    <col min="22" max="23" width="4.88671875" style="37" customWidth="1"/>
    <col min="24" max="24" width="4.44140625" style="37" bestFit="1" customWidth="1"/>
    <col min="25" max="27" width="4.88671875" style="37" customWidth="1"/>
    <col min="28" max="28" width="7.77734375" style="39" bestFit="1" customWidth="1"/>
    <col min="29" max="32" width="4.88671875" style="37" customWidth="1"/>
    <col min="33" max="33" width="7.77734375" style="37" bestFit="1" customWidth="1"/>
    <col min="34" max="35" width="8.33203125" style="37" bestFit="1" customWidth="1"/>
    <col min="36" max="1039" width="4.88671875" style="1" customWidth="1"/>
    <col min="1040" max="16384" width="8.88671875" style="2"/>
  </cols>
  <sheetData>
    <row r="1" spans="1:1039" s="43" customFormat="1" ht="12" x14ac:dyDescent="0.25">
      <c r="A1" s="41"/>
      <c r="B1" s="42" t="s">
        <v>4</v>
      </c>
      <c r="E1" s="43" t="s">
        <v>2</v>
      </c>
      <c r="F1" s="43" t="s">
        <v>5</v>
      </c>
      <c r="G1" s="43" t="s">
        <v>1</v>
      </c>
      <c r="H1" s="42" t="s">
        <v>6</v>
      </c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3" t="s">
        <v>0</v>
      </c>
      <c r="AM1" s="43" t="s">
        <v>0</v>
      </c>
    </row>
    <row r="2" spans="1:1039" s="40" customFormat="1" ht="8.4" customHeight="1" x14ac:dyDescent="0.3">
      <c r="A2" s="36">
        <f ca="1">RANDBETWEEN(10,99)</f>
        <v>99</v>
      </c>
      <c r="B2" s="37">
        <f ca="1">F2*H2</f>
        <v>210</v>
      </c>
      <c r="C2" s="37"/>
      <c r="D2" s="37"/>
      <c r="E2" s="37"/>
      <c r="F2" s="37">
        <f ca="1">RANDBETWEEN(1,9)</f>
        <v>7</v>
      </c>
      <c r="G2" s="37"/>
      <c r="H2" s="37">
        <f ca="1">RANDBETWEEN(21,39)</f>
        <v>30</v>
      </c>
      <c r="I2" s="37"/>
      <c r="J2" s="37"/>
      <c r="K2" s="37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37" t="s">
        <v>7</v>
      </c>
      <c r="X2" s="37" t="s">
        <v>8</v>
      </c>
      <c r="Y2" s="37" t="s">
        <v>9</v>
      </c>
      <c r="Z2" s="37" t="s">
        <v>13</v>
      </c>
      <c r="AA2" s="37" t="s">
        <v>14</v>
      </c>
      <c r="AB2" s="39">
        <f ca="1">IF(B2&gt;9,INT(B2/10),B2)</f>
        <v>21</v>
      </c>
      <c r="AC2" s="37">
        <f ca="1">F3</f>
        <v>7</v>
      </c>
      <c r="AD2" s="37"/>
      <c r="AE2" s="37"/>
      <c r="AF2" s="37"/>
      <c r="AG2" s="39">
        <f ca="1">IF(B2&gt;99,INT(B2/100),B2)</f>
        <v>2</v>
      </c>
      <c r="AH2" s="37"/>
      <c r="AI2" s="37"/>
      <c r="AJ2" s="37" t="s">
        <v>0</v>
      </c>
      <c r="AK2" s="37"/>
      <c r="AL2" s="37"/>
      <c r="AM2" s="37" t="s">
        <v>0</v>
      </c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</row>
    <row r="3" spans="1:1039" ht="15" customHeight="1" x14ac:dyDescent="0.3">
      <c r="A3" s="52"/>
      <c r="B3" s="48">
        <f ca="1">IF(W3=0,"",W3)</f>
        <v>2</v>
      </c>
      <c r="C3" s="4">
        <f ca="1">X3</f>
        <v>1</v>
      </c>
      <c r="D3" s="4" t="str">
        <f ca="1">Y3</f>
        <v>0</v>
      </c>
      <c r="E3" s="4" t="s">
        <v>2</v>
      </c>
      <c r="F3" s="4">
        <f ca="1">F2</f>
        <v>7</v>
      </c>
      <c r="G3" s="4" t="s">
        <v>1</v>
      </c>
      <c r="H3" s="79">
        <f ca="1">IF(W3&lt;&gt;0,INT(Z3/F2),INT(X3/F2))</f>
        <v>3</v>
      </c>
      <c r="I3" s="109">
        <f ca="1">IF(AA3&lt;&gt;"",AA3/F2,"")</f>
        <v>0</v>
      </c>
      <c r="J3" s="112"/>
      <c r="K3" s="53"/>
      <c r="L3" s="58" t="s">
        <v>0</v>
      </c>
      <c r="M3" s="54">
        <f ca="1">B3</f>
        <v>2</v>
      </c>
      <c r="N3" s="20">
        <f t="shared" ref="N3:T3" ca="1" si="0">C3</f>
        <v>1</v>
      </c>
      <c r="O3" s="20" t="str">
        <f t="shared" ca="1" si="0"/>
        <v>0</v>
      </c>
      <c r="P3" s="20" t="str">
        <f t="shared" si="0"/>
        <v>:</v>
      </c>
      <c r="Q3" s="20">
        <f t="shared" ca="1" si="0"/>
        <v>7</v>
      </c>
      <c r="R3" s="20" t="str">
        <f t="shared" si="0"/>
        <v>=</v>
      </c>
      <c r="S3" s="83">
        <f t="shared" ca="1" si="0"/>
        <v>3</v>
      </c>
      <c r="T3" s="11">
        <f t="shared" ca="1" si="0"/>
        <v>0</v>
      </c>
      <c r="U3" s="8"/>
      <c r="V3" s="37" t="s">
        <v>0</v>
      </c>
      <c r="W3" s="37">
        <f ca="1">INT(B2/100)</f>
        <v>2</v>
      </c>
      <c r="X3" s="61">
        <f ca="1">IF(B2&gt;100,INT((B2-W3*100)/10),LEFT(B2,1))</f>
        <v>1</v>
      </c>
      <c r="Y3" s="37" t="str">
        <f ca="1">RIGHT(B2,1)</f>
        <v>0</v>
      </c>
      <c r="Z3" s="37" t="str">
        <f ca="1">IF(W3=0,"",W3&amp;X3)</f>
        <v>21</v>
      </c>
      <c r="AA3" s="37" t="str">
        <f ca="1">C5&amp;D5</f>
        <v>00</v>
      </c>
      <c r="AB3" s="39" t="str">
        <f ca="1">IF(AB2&lt;AC2,"x","Gut")</f>
        <v>Gut</v>
      </c>
      <c r="AG3" s="37" t="s">
        <v>10</v>
      </c>
      <c r="AH3" s="37" t="s">
        <v>11</v>
      </c>
      <c r="AI3" s="37" t="s">
        <v>12</v>
      </c>
      <c r="AJ3" s="1" t="s">
        <v>0</v>
      </c>
    </row>
    <row r="4" spans="1:1039" ht="15" customHeight="1" x14ac:dyDescent="0.35">
      <c r="A4" s="47" t="s">
        <v>3</v>
      </c>
      <c r="B4" s="77" t="str">
        <f ca="1">IF(H3*F3&gt;9,LEFT(H3*F3,1),"")</f>
        <v>2</v>
      </c>
      <c r="C4" s="78" t="str">
        <f ca="1">IF(W5="x",RIGHT(H3*F3,1),H3*F2)</f>
        <v>1</v>
      </c>
      <c r="D4" s="4"/>
      <c r="E4" s="4"/>
      <c r="F4" s="4"/>
      <c r="G4" s="4"/>
      <c r="H4" s="4" t="s">
        <v>0</v>
      </c>
      <c r="I4" s="13" t="s">
        <v>0</v>
      </c>
      <c r="J4" s="113"/>
      <c r="L4" s="59" t="s">
        <v>3</v>
      </c>
      <c r="M4" s="81" t="str">
        <f ca="1">B4</f>
        <v>2</v>
      </c>
      <c r="N4" s="82" t="str">
        <f t="shared" ref="N4:N7" ca="1" si="1">C4</f>
        <v>1</v>
      </c>
      <c r="O4" s="20"/>
      <c r="P4" s="20"/>
      <c r="Q4" s="20"/>
      <c r="R4" s="20"/>
      <c r="S4" s="20" t="str">
        <f>H4</f>
        <v xml:space="preserve"> </v>
      </c>
      <c r="T4" s="20" t="str">
        <f t="shared" ref="T4:T7" si="2">I4</f>
        <v xml:space="preserve"> </v>
      </c>
      <c r="V4" s="37" t="s">
        <v>0</v>
      </c>
      <c r="W4" s="37">
        <f ca="1">IF(W3&gt;0,B3,"")</f>
        <v>2</v>
      </c>
      <c r="X4" s="37" t="s">
        <v>0</v>
      </c>
      <c r="Y4" s="37" t="s">
        <v>0</v>
      </c>
      <c r="Z4" s="37" t="s">
        <v>0</v>
      </c>
      <c r="AA4" s="37" t="s">
        <v>0</v>
      </c>
      <c r="AB4" s="62" t="s">
        <v>0</v>
      </c>
      <c r="AG4" s="37">
        <f ca="1">B3</f>
        <v>2</v>
      </c>
      <c r="AH4" s="37">
        <f ca="1">C3</f>
        <v>1</v>
      </c>
      <c r="AI4" s="37" t="str">
        <f ca="1">D3</f>
        <v>0</v>
      </c>
      <c r="AL4" s="1" t="s">
        <v>0</v>
      </c>
    </row>
    <row r="5" spans="1:1039" ht="15" customHeight="1" x14ac:dyDescent="0.3">
      <c r="A5" s="52"/>
      <c r="B5" s="50"/>
      <c r="C5" s="5">
        <f ca="1">IF(B3&lt;&gt;"",Z3-F3*H3,C3-C4)</f>
        <v>0</v>
      </c>
      <c r="D5" s="4" t="str">
        <f ca="1">IF(W3&lt;&gt;0,D3,D3)</f>
        <v>0</v>
      </c>
      <c r="E5" s="4"/>
      <c r="F5" s="4"/>
      <c r="G5" s="4"/>
      <c r="H5" s="4" t="s">
        <v>0</v>
      </c>
      <c r="I5" s="13" t="s">
        <v>0</v>
      </c>
      <c r="J5" s="113"/>
      <c r="L5" s="60" t="s">
        <v>0</v>
      </c>
      <c r="M5" s="56"/>
      <c r="N5" s="45">
        <f t="shared" ca="1" si="1"/>
        <v>0</v>
      </c>
      <c r="O5" s="20" t="str">
        <f ca="1">D5</f>
        <v>0</v>
      </c>
      <c r="P5" s="20"/>
      <c r="Q5" s="20"/>
      <c r="R5" s="20"/>
      <c r="S5" s="20" t="str">
        <f>H5</f>
        <v xml:space="preserve"> </v>
      </c>
      <c r="T5" s="20" t="str">
        <f t="shared" si="2"/>
        <v xml:space="preserve"> </v>
      </c>
      <c r="V5" s="37" t="s">
        <v>0</v>
      </c>
      <c r="W5" s="37" t="str">
        <f ca="1">IF(B3&lt;F3,"x","Gut")</f>
        <v>x</v>
      </c>
      <c r="X5" s="37" t="str">
        <f ca="1">IF(C3&lt;F2,"x","Gut")</f>
        <v>x</v>
      </c>
      <c r="Y5" s="37" t="s">
        <v>0</v>
      </c>
      <c r="Z5" s="37" t="s">
        <v>0</v>
      </c>
      <c r="AA5" s="37" t="s">
        <v>0</v>
      </c>
      <c r="AB5" s="39" t="s">
        <v>0</v>
      </c>
      <c r="AG5" s="37" t="str">
        <f ca="1">IF(AG4&lt;F2,"x","Gut")</f>
        <v>x</v>
      </c>
    </row>
    <row r="6" spans="1:1039" ht="15" customHeight="1" x14ac:dyDescent="0.35">
      <c r="A6" s="52"/>
      <c r="B6" s="51" t="s">
        <v>3</v>
      </c>
      <c r="C6" s="9" t="str">
        <f ca="1">IF(I3&lt;&gt;"",IF(I3*F3&gt;10,C5,""),"")</f>
        <v/>
      </c>
      <c r="D6" s="9" t="str">
        <f ca="1">IF(I3&lt;&gt;"",D5,"")</f>
        <v>0</v>
      </c>
      <c r="E6" s="4"/>
      <c r="F6" s="4"/>
      <c r="G6" s="4"/>
      <c r="H6" s="4"/>
      <c r="I6" s="13" t="s">
        <v>0</v>
      </c>
      <c r="J6" s="113" t="s">
        <v>0</v>
      </c>
      <c r="L6" s="60" t="s">
        <v>0</v>
      </c>
      <c r="M6" s="57" t="s">
        <v>3</v>
      </c>
      <c r="N6" s="12" t="str">
        <f t="shared" ca="1" si="1"/>
        <v/>
      </c>
      <c r="O6" s="80" t="str">
        <f ca="1">D6</f>
        <v>0</v>
      </c>
      <c r="P6" s="20"/>
      <c r="Q6" s="20"/>
      <c r="R6" s="20"/>
      <c r="S6" s="20"/>
      <c r="T6" s="20" t="str">
        <f t="shared" si="2"/>
        <v xml:space="preserve"> </v>
      </c>
      <c r="X6" s="62" t="s">
        <v>0</v>
      </c>
      <c r="Y6" s="37" t="s">
        <v>0</v>
      </c>
      <c r="Z6" s="37" t="s">
        <v>0</v>
      </c>
      <c r="AA6" s="37" t="s">
        <v>0</v>
      </c>
      <c r="AB6" s="39" t="s">
        <v>0</v>
      </c>
      <c r="AD6" s="37">
        <v>120</v>
      </c>
      <c r="AG6" s="37" t="str">
        <f ca="1">IF(AG2&lt;F2,"x","Gut")</f>
        <v>x</v>
      </c>
      <c r="AL6" s="1" t="s">
        <v>0</v>
      </c>
    </row>
    <row r="7" spans="1:1039" ht="15" customHeight="1" x14ac:dyDescent="0.3">
      <c r="A7" s="52"/>
      <c r="B7" s="48" t="s">
        <v>0</v>
      </c>
      <c r="C7" s="5" t="s">
        <v>0</v>
      </c>
      <c r="D7" s="5">
        <f ca="1">IF(I3&lt;&gt;"",0,"")</f>
        <v>0</v>
      </c>
      <c r="E7" s="4"/>
      <c r="F7" s="4"/>
      <c r="G7" s="4"/>
      <c r="H7" s="4" t="s">
        <v>0</v>
      </c>
      <c r="I7" s="13" t="s">
        <v>0</v>
      </c>
      <c r="J7" s="113" t="s">
        <v>0</v>
      </c>
      <c r="K7" s="1" t="s">
        <v>0</v>
      </c>
      <c r="L7" s="60" t="s">
        <v>0</v>
      </c>
      <c r="M7" s="54" t="str">
        <f>B7</f>
        <v xml:space="preserve"> </v>
      </c>
      <c r="N7" s="45" t="str">
        <f t="shared" si="1"/>
        <v xml:space="preserve"> </v>
      </c>
      <c r="O7" s="45">
        <f ca="1">D7</f>
        <v>0</v>
      </c>
      <c r="P7" s="20"/>
      <c r="Q7" s="20"/>
      <c r="R7" s="20"/>
      <c r="S7" s="20" t="str">
        <f>H7</f>
        <v xml:space="preserve"> </v>
      </c>
      <c r="T7" s="20" t="str">
        <f t="shared" si="2"/>
        <v xml:space="preserve"> </v>
      </c>
      <c r="X7" s="37" t="s">
        <v>0</v>
      </c>
      <c r="Y7" s="37" t="s">
        <v>0</v>
      </c>
      <c r="Z7" s="37" t="s">
        <v>0</v>
      </c>
      <c r="AB7" s="39" t="s">
        <v>0</v>
      </c>
      <c r="AD7" s="37" t="str">
        <f>LEFT(AD6-100,1)</f>
        <v>2</v>
      </c>
      <c r="AL7" s="1" t="s">
        <v>0</v>
      </c>
    </row>
    <row r="8" spans="1:1039" ht="15" customHeight="1" x14ac:dyDescent="0.3">
      <c r="I8" s="1" t="s">
        <v>0</v>
      </c>
      <c r="J8" s="113"/>
      <c r="K8" s="1" t="s">
        <v>0</v>
      </c>
      <c r="L8" s="3" t="s">
        <v>0</v>
      </c>
      <c r="R8" s="1" t="s">
        <v>0</v>
      </c>
      <c r="X8" s="37" t="s">
        <v>0</v>
      </c>
      <c r="AK8" s="1" t="s">
        <v>0</v>
      </c>
      <c r="AL8" s="1" t="s">
        <v>0</v>
      </c>
    </row>
    <row r="9" spans="1:1039" s="40" customFormat="1" x14ac:dyDescent="0.3">
      <c r="A9" s="36">
        <f ca="1">RANDBETWEEN(10,99)</f>
        <v>72</v>
      </c>
      <c r="B9" s="37">
        <f ca="1">F9*H9</f>
        <v>40</v>
      </c>
      <c r="C9" s="37"/>
      <c r="D9" s="37"/>
      <c r="E9" s="37"/>
      <c r="F9" s="37">
        <f ca="1">RANDBETWEEN(1,9)</f>
        <v>8</v>
      </c>
      <c r="G9" s="37"/>
      <c r="H9" s="37">
        <f ca="1">RANDBETWEEN(1,9)</f>
        <v>5</v>
      </c>
      <c r="I9" s="37" t="s">
        <v>0</v>
      </c>
      <c r="J9" s="114"/>
      <c r="K9" s="37" t="s">
        <v>0</v>
      </c>
      <c r="L9" s="38" t="s"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 t="s">
        <v>0</v>
      </c>
      <c r="Y9" s="37" t="s">
        <v>0</v>
      </c>
      <c r="Z9" s="37" t="s">
        <v>0</v>
      </c>
      <c r="AA9" s="37"/>
      <c r="AB9" s="39">
        <f ca="1">IF(B9&gt;9,INT(B9/10),B9)</f>
        <v>4</v>
      </c>
      <c r="AC9" s="37">
        <f ca="1">F10</f>
        <v>4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</row>
    <row r="10" spans="1:1039" s="40" customFormat="1" ht="13.8" customHeight="1" x14ac:dyDescent="0.3">
      <c r="A10" s="36">
        <f ca="1">RANDBETWEEN(10,99)</f>
        <v>55</v>
      </c>
      <c r="B10" s="37">
        <f ca="1">F10*H10</f>
        <v>100</v>
      </c>
      <c r="C10" s="37"/>
      <c r="D10" s="37"/>
      <c r="E10" s="37"/>
      <c r="F10" s="37">
        <f ca="1">RANDBETWEEN(1,9)</f>
        <v>4</v>
      </c>
      <c r="G10" s="37"/>
      <c r="H10" s="37">
        <f ca="1">RANDBETWEEN(21,39)</f>
        <v>25</v>
      </c>
      <c r="I10" s="37"/>
      <c r="J10" s="114" t="s">
        <v>0</v>
      </c>
      <c r="K10" s="37"/>
      <c r="L10" s="3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 t="s">
        <v>7</v>
      </c>
      <c r="X10" s="37" t="s">
        <v>8</v>
      </c>
      <c r="Y10" s="37" t="s">
        <v>9</v>
      </c>
      <c r="Z10" s="37" t="s">
        <v>13</v>
      </c>
      <c r="AA10" s="37" t="s">
        <v>14</v>
      </c>
      <c r="AB10" s="39">
        <f ca="1">IF(B10&gt;9,INT(B10/10),B10)</f>
        <v>10</v>
      </c>
      <c r="AC10" s="37">
        <f ca="1">F11</f>
        <v>4</v>
      </c>
      <c r="AD10" s="37"/>
      <c r="AE10" s="37"/>
      <c r="AF10" s="37"/>
      <c r="AG10" s="39">
        <f ca="1">IF(B10&gt;99,INT(B10/100),B10)</f>
        <v>1</v>
      </c>
      <c r="AH10" s="37"/>
      <c r="AI10" s="37"/>
      <c r="AJ10" s="37" t="s">
        <v>0</v>
      </c>
      <c r="AK10" s="37"/>
      <c r="AL10" s="37"/>
      <c r="AM10" s="37" t="s">
        <v>0</v>
      </c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</row>
    <row r="11" spans="1:1039" ht="15" customHeight="1" x14ac:dyDescent="0.3">
      <c r="A11" s="52"/>
      <c r="B11" s="48">
        <f ca="1">IF(W11=0,"",W11)</f>
        <v>1</v>
      </c>
      <c r="C11" s="4" t="str">
        <f ca="1">X11</f>
        <v>1</v>
      </c>
      <c r="D11" s="4" t="str">
        <f ca="1">Y11</f>
        <v>0</v>
      </c>
      <c r="E11" s="4" t="s">
        <v>2</v>
      </c>
      <c r="F11" s="4">
        <f ca="1">F10</f>
        <v>4</v>
      </c>
      <c r="G11" s="4" t="s">
        <v>1</v>
      </c>
      <c r="H11" s="4">
        <f ca="1">IF(W11&lt;&gt;0,INT(Z11/F10),INT(X11/F10))</f>
        <v>2</v>
      </c>
      <c r="I11" s="110">
        <f ca="1">IF(AA11&lt;&gt;"",AA11/F10,"")</f>
        <v>7.5</v>
      </c>
      <c r="J11" s="112"/>
      <c r="K11" s="53"/>
      <c r="L11" s="58" t="s">
        <v>0</v>
      </c>
      <c r="M11" s="54">
        <f ca="1">B11</f>
        <v>1</v>
      </c>
      <c r="N11" s="20" t="str">
        <f t="shared" ref="N11:N15" ca="1" si="3">C11</f>
        <v>1</v>
      </c>
      <c r="O11" s="20" t="str">
        <f t="shared" ref="O11" ca="1" si="4">D11</f>
        <v>0</v>
      </c>
      <c r="P11" s="20" t="str">
        <f t="shared" ref="P11" si="5">E11</f>
        <v>:</v>
      </c>
      <c r="Q11" s="20">
        <f t="shared" ref="Q11" ca="1" si="6">F11</f>
        <v>4</v>
      </c>
      <c r="R11" s="20" t="str">
        <f t="shared" ref="R11" si="7">G11</f>
        <v>=</v>
      </c>
      <c r="S11" s="20">
        <f t="shared" ref="S11" ca="1" si="8">H11</f>
        <v>2</v>
      </c>
      <c r="T11" s="20">
        <f t="shared" ref="T11:T15" ca="1" si="9">I11</f>
        <v>7.5</v>
      </c>
      <c r="U11" s="8"/>
      <c r="V11" s="37" t="s">
        <v>0</v>
      </c>
      <c r="W11" s="37">
        <f ca="1">INT(B10/100)</f>
        <v>1</v>
      </c>
      <c r="X11" s="61" t="str">
        <f ca="1">IF(B10&gt;100,INT((B10-W11*100)/10),LEFT(B10,1))</f>
        <v>1</v>
      </c>
      <c r="Y11" s="37" t="str">
        <f ca="1">RIGHT(B10,1)</f>
        <v>0</v>
      </c>
      <c r="Z11" s="37" t="str">
        <f ca="1">IF(W11=0,"",W11&amp;X11)</f>
        <v>11</v>
      </c>
      <c r="AA11" s="37" t="str">
        <f ca="1">C13&amp;D13</f>
        <v>30</v>
      </c>
      <c r="AB11" s="39" t="str">
        <f ca="1">IF(AB10&lt;AC10,"x","Gut")</f>
        <v>Gut</v>
      </c>
      <c r="AG11" s="37" t="s">
        <v>10</v>
      </c>
      <c r="AH11" s="37" t="s">
        <v>11</v>
      </c>
      <c r="AI11" s="37" t="s">
        <v>12</v>
      </c>
      <c r="AJ11" s="1" t="s">
        <v>0</v>
      </c>
    </row>
    <row r="12" spans="1:1039" ht="15" customHeight="1" x14ac:dyDescent="0.35">
      <c r="A12" s="47" t="s">
        <v>3</v>
      </c>
      <c r="B12" s="49" t="str">
        <f ca="1">IF(H11*F11&gt;9,LEFT(H11*F11,1),"")</f>
        <v/>
      </c>
      <c r="C12" s="6" t="str">
        <f ca="1">IF(W13="x",RIGHT(H11*F11,1),H11*F10)</f>
        <v>8</v>
      </c>
      <c r="D12" s="4"/>
      <c r="E12" s="4"/>
      <c r="F12" s="4"/>
      <c r="G12" s="4"/>
      <c r="H12" s="4" t="s">
        <v>0</v>
      </c>
      <c r="I12" s="13" t="s">
        <v>0</v>
      </c>
      <c r="J12" s="113"/>
      <c r="L12" s="59" t="s">
        <v>3</v>
      </c>
      <c r="M12" s="55" t="str">
        <f ca="1">B12</f>
        <v/>
      </c>
      <c r="N12" s="46" t="str">
        <f t="shared" ca="1" si="3"/>
        <v>8</v>
      </c>
      <c r="O12" s="20"/>
      <c r="P12" s="20"/>
      <c r="Q12" s="20"/>
      <c r="R12" s="20"/>
      <c r="S12" s="20" t="str">
        <f>H12</f>
        <v xml:space="preserve"> </v>
      </c>
      <c r="T12" s="20" t="str">
        <f t="shared" si="9"/>
        <v xml:space="preserve"> </v>
      </c>
      <c r="V12" s="37" t="s">
        <v>0</v>
      </c>
      <c r="W12" s="37">
        <f ca="1">IF(W11&gt;0,B11,"")</f>
        <v>1</v>
      </c>
      <c r="X12" s="37" t="s">
        <v>0</v>
      </c>
      <c r="Y12" s="37" t="s">
        <v>0</v>
      </c>
      <c r="Z12" s="37" t="s">
        <v>0</v>
      </c>
      <c r="AA12" s="37" t="s">
        <v>0</v>
      </c>
      <c r="AB12" s="62" t="s">
        <v>0</v>
      </c>
      <c r="AG12" s="37">
        <f ca="1">B11</f>
        <v>1</v>
      </c>
      <c r="AH12" s="37" t="str">
        <f ca="1">C11</f>
        <v>1</v>
      </c>
      <c r="AI12" s="37" t="str">
        <f ca="1">D11</f>
        <v>0</v>
      </c>
      <c r="AL12" s="1" t="s">
        <v>0</v>
      </c>
    </row>
    <row r="13" spans="1:1039" ht="15" customHeight="1" x14ac:dyDescent="0.3">
      <c r="A13" s="52"/>
      <c r="B13" s="50"/>
      <c r="C13" s="5">
        <f ca="1">IF(B11&lt;&gt;"",Z11-F11*H11,C11-C12)</f>
        <v>3</v>
      </c>
      <c r="D13" s="4" t="str">
        <f ca="1">IF(W11&lt;&gt;0,D11,D11)</f>
        <v>0</v>
      </c>
      <c r="E13" s="4"/>
      <c r="F13" s="4"/>
      <c r="G13" s="4"/>
      <c r="H13" s="4" t="s">
        <v>0</v>
      </c>
      <c r="I13" s="13" t="s">
        <v>0</v>
      </c>
      <c r="J13" s="113"/>
      <c r="L13" s="60" t="s">
        <v>0</v>
      </c>
      <c r="M13" s="56"/>
      <c r="N13" s="45">
        <f t="shared" ca="1" si="3"/>
        <v>3</v>
      </c>
      <c r="O13" s="20" t="str">
        <f ca="1">D13</f>
        <v>0</v>
      </c>
      <c r="P13" s="20"/>
      <c r="Q13" s="20"/>
      <c r="R13" s="20"/>
      <c r="S13" s="20" t="str">
        <f>H13</f>
        <v xml:space="preserve"> </v>
      </c>
      <c r="T13" s="20" t="str">
        <f t="shared" si="9"/>
        <v xml:space="preserve"> </v>
      </c>
      <c r="V13" s="37" t="s">
        <v>0</v>
      </c>
      <c r="W13" s="37" t="str">
        <f ca="1">IF(B11&lt;F11,"x","Gut")</f>
        <v>x</v>
      </c>
      <c r="X13" s="37" t="str">
        <f ca="1">IF(C11&lt;F10,"x","Gut")</f>
        <v>Gut</v>
      </c>
      <c r="Y13" s="37" t="s">
        <v>0</v>
      </c>
      <c r="Z13" s="37" t="s">
        <v>0</v>
      </c>
      <c r="AA13" s="37" t="s">
        <v>0</v>
      </c>
      <c r="AB13" s="39" t="s">
        <v>0</v>
      </c>
      <c r="AG13" s="37" t="str">
        <f ca="1">IF(AG12&lt;F10,"x","Gut")</f>
        <v>x</v>
      </c>
    </row>
    <row r="14" spans="1:1039" ht="15" customHeight="1" x14ac:dyDescent="0.35">
      <c r="A14" s="52"/>
      <c r="B14" s="51" t="s">
        <v>3</v>
      </c>
      <c r="C14" s="6">
        <f ca="1">IF(I11&lt;&gt;"",IF(I11*F11&gt;10,C13,""),"")</f>
        <v>3</v>
      </c>
      <c r="D14" s="6" t="str">
        <f ca="1">IF(I11&lt;&gt;"",D13,"")</f>
        <v>0</v>
      </c>
      <c r="E14" s="4"/>
      <c r="F14" s="4"/>
      <c r="G14" s="4"/>
      <c r="H14" s="4"/>
      <c r="I14" s="13" t="s">
        <v>0</v>
      </c>
      <c r="J14" s="113"/>
      <c r="L14" s="60" t="s">
        <v>0</v>
      </c>
      <c r="M14" s="57" t="s">
        <v>3</v>
      </c>
      <c r="N14" s="23">
        <f t="shared" ca="1" si="3"/>
        <v>3</v>
      </c>
      <c r="O14" s="46" t="str">
        <f ca="1">D14</f>
        <v>0</v>
      </c>
      <c r="P14" s="20"/>
      <c r="Q14" s="20"/>
      <c r="R14" s="20"/>
      <c r="S14" s="20"/>
      <c r="T14" s="20" t="str">
        <f t="shared" si="9"/>
        <v xml:space="preserve"> </v>
      </c>
      <c r="X14" s="62" t="s">
        <v>0</v>
      </c>
      <c r="Y14" s="37" t="s">
        <v>0</v>
      </c>
      <c r="Z14" s="37" t="s">
        <v>0</v>
      </c>
      <c r="AA14" s="37" t="s">
        <v>0</v>
      </c>
      <c r="AB14" s="39" t="s">
        <v>0</v>
      </c>
      <c r="AD14" s="37">
        <v>120</v>
      </c>
      <c r="AG14" s="37" t="str">
        <f ca="1">IF(AG10&lt;F10,"x","Gut")</f>
        <v>x</v>
      </c>
      <c r="AL14" s="1" t="s">
        <v>0</v>
      </c>
    </row>
    <row r="15" spans="1:1039" ht="15" customHeight="1" x14ac:dyDescent="0.3">
      <c r="A15" s="52"/>
      <c r="B15" s="48" t="s">
        <v>0</v>
      </c>
      <c r="C15" s="5" t="s">
        <v>0</v>
      </c>
      <c r="D15" s="64">
        <f ca="1">IF(I11&lt;&gt;"",0,"")</f>
        <v>0</v>
      </c>
      <c r="E15" s="4"/>
      <c r="F15" s="4"/>
      <c r="G15" s="4"/>
      <c r="H15" s="4" t="s">
        <v>0</v>
      </c>
      <c r="I15" s="13" t="s">
        <v>0</v>
      </c>
      <c r="J15" s="113"/>
      <c r="L15" s="60" t="s">
        <v>0</v>
      </c>
      <c r="M15" s="54" t="str">
        <f>B15</f>
        <v xml:space="preserve"> </v>
      </c>
      <c r="N15" s="45" t="str">
        <f t="shared" si="3"/>
        <v xml:space="preserve"> </v>
      </c>
      <c r="O15" s="45">
        <f ca="1">D15</f>
        <v>0</v>
      </c>
      <c r="P15" s="20"/>
      <c r="Q15" s="20"/>
      <c r="R15" s="20"/>
      <c r="S15" s="20" t="str">
        <f>H15</f>
        <v xml:space="preserve"> </v>
      </c>
      <c r="T15" s="20" t="str">
        <f t="shared" si="9"/>
        <v xml:space="preserve"> </v>
      </c>
      <c r="X15" s="37" t="s">
        <v>0</v>
      </c>
      <c r="Y15" s="37" t="s">
        <v>0</v>
      </c>
      <c r="Z15" s="37" t="s">
        <v>0</v>
      </c>
      <c r="AB15" s="39" t="s">
        <v>0</v>
      </c>
      <c r="AD15" s="37" t="str">
        <f>LEFT(AD14-100,1)</f>
        <v>2</v>
      </c>
      <c r="AL15" s="1" t="s">
        <v>0</v>
      </c>
    </row>
    <row r="16" spans="1:1039" x14ac:dyDescent="0.3">
      <c r="B16" s="1" t="s">
        <v>0</v>
      </c>
      <c r="C16" s="1" t="s">
        <v>0</v>
      </c>
      <c r="I16" s="1" t="s">
        <v>0</v>
      </c>
      <c r="J16" s="113"/>
      <c r="L16" s="3" t="s">
        <v>0</v>
      </c>
      <c r="Y16" s="37" t="s">
        <v>0</v>
      </c>
      <c r="AA16" s="37" t="s">
        <v>0</v>
      </c>
    </row>
    <row r="17" spans="1:1039" x14ac:dyDescent="0.3">
      <c r="J17" s="113"/>
      <c r="L17" s="3" t="s">
        <v>0</v>
      </c>
      <c r="Y17" s="37" t="s">
        <v>0</v>
      </c>
      <c r="AA17" s="37" t="s">
        <v>0</v>
      </c>
      <c r="AD17" s="37" t="str">
        <f>IF(AJ16*AH16&gt;9,LEFT(AJ16*AH16,1),"")</f>
        <v/>
      </c>
    </row>
    <row r="18" spans="1:1039" s="40" customFormat="1" ht="13.8" customHeight="1" x14ac:dyDescent="0.3">
      <c r="A18" s="36">
        <f ca="1">RANDBETWEEN(10,99)</f>
        <v>54</v>
      </c>
      <c r="B18" s="37">
        <f ca="1">F18*H18</f>
        <v>66</v>
      </c>
      <c r="C18" s="37"/>
      <c r="D18" s="37"/>
      <c r="E18" s="37"/>
      <c r="F18" s="37">
        <f ca="1">RANDBETWEEN(1,9)</f>
        <v>3</v>
      </c>
      <c r="G18" s="37"/>
      <c r="H18" s="37">
        <f ca="1">RANDBETWEEN(21,39)</f>
        <v>22</v>
      </c>
      <c r="I18" s="37"/>
      <c r="J18" s="114"/>
      <c r="K18" s="37"/>
      <c r="L18" s="38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 t="s">
        <v>7</v>
      </c>
      <c r="X18" s="37" t="s">
        <v>8</v>
      </c>
      <c r="Y18" s="37" t="s">
        <v>9</v>
      </c>
      <c r="Z18" s="37" t="s">
        <v>13</v>
      </c>
      <c r="AA18" s="37" t="s">
        <v>14</v>
      </c>
      <c r="AB18" s="39">
        <f ca="1">IF(B18&gt;9,INT(B18/10),B18)</f>
        <v>6</v>
      </c>
      <c r="AC18" s="37">
        <f ca="1">F19</f>
        <v>3</v>
      </c>
      <c r="AD18" s="37"/>
      <c r="AE18" s="37"/>
      <c r="AF18" s="37"/>
      <c r="AG18" s="39">
        <f ca="1">IF(B18&gt;99,INT(B18/100),B18)</f>
        <v>66</v>
      </c>
      <c r="AH18" s="37"/>
      <c r="AI18" s="37"/>
      <c r="AJ18" s="37" t="s">
        <v>0</v>
      </c>
      <c r="AK18" s="37"/>
      <c r="AL18" s="37"/>
      <c r="AM18" s="37" t="s">
        <v>0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  <c r="AMM18" s="37"/>
      <c r="AMN18" s="37"/>
      <c r="AMO18" s="37"/>
      <c r="AMP18" s="37"/>
      <c r="AMQ18" s="37"/>
      <c r="AMR18" s="37"/>
      <c r="AMS18" s="37"/>
      <c r="AMT18" s="37"/>
      <c r="AMU18" s="37"/>
      <c r="AMV18" s="37"/>
      <c r="AMW18" s="37"/>
      <c r="AMX18" s="37"/>
      <c r="AMY18" s="37"/>
    </row>
    <row r="19" spans="1:1039" ht="15" customHeight="1" x14ac:dyDescent="0.3">
      <c r="A19" s="52"/>
      <c r="B19" s="48" t="str">
        <f ca="1">IF(W19=0,"",W19)</f>
        <v/>
      </c>
      <c r="C19" s="4" t="str">
        <f ca="1">X19</f>
        <v>6</v>
      </c>
      <c r="D19" s="4" t="str">
        <f ca="1">Y19</f>
        <v>6</v>
      </c>
      <c r="E19" s="4" t="s">
        <v>2</v>
      </c>
      <c r="F19" s="4">
        <f ca="1">F18</f>
        <v>3</v>
      </c>
      <c r="G19" s="4" t="s">
        <v>1</v>
      </c>
      <c r="H19" s="4">
        <f ca="1">IF(W19&lt;&gt;0,INT(Z19/F18),INT(X19/F18))</f>
        <v>2</v>
      </c>
      <c r="I19" s="110">
        <f ca="1">IF(AA19&lt;&gt;"",AA19/F18,"")</f>
        <v>2</v>
      </c>
      <c r="J19" s="112"/>
      <c r="K19" s="53"/>
      <c r="L19" s="58" t="s">
        <v>0</v>
      </c>
      <c r="M19" s="54" t="str">
        <f ca="1">B19</f>
        <v/>
      </c>
      <c r="N19" s="20" t="str">
        <f t="shared" ref="N19:N23" ca="1" si="10">C19</f>
        <v>6</v>
      </c>
      <c r="O19" s="20" t="str">
        <f t="shared" ref="O19" ca="1" si="11">D19</f>
        <v>6</v>
      </c>
      <c r="P19" s="20" t="str">
        <f t="shared" ref="P19" si="12">E19</f>
        <v>:</v>
      </c>
      <c r="Q19" s="20">
        <f t="shared" ref="Q19" ca="1" si="13">F19</f>
        <v>3</v>
      </c>
      <c r="R19" s="20" t="str">
        <f t="shared" ref="R19" si="14">G19</f>
        <v>=</v>
      </c>
      <c r="S19" s="20">
        <f t="shared" ref="S19" ca="1" si="15">H19</f>
        <v>2</v>
      </c>
      <c r="T19" s="20">
        <f t="shared" ref="T19:T23" ca="1" si="16">I19</f>
        <v>2</v>
      </c>
      <c r="U19" s="8"/>
      <c r="V19" s="37" t="s">
        <v>0</v>
      </c>
      <c r="W19" s="37">
        <f ca="1">INT(B18/100)</f>
        <v>0</v>
      </c>
      <c r="X19" s="61" t="str">
        <f ca="1">IF(B18&gt;100,INT((B18-W19*100)/10),LEFT(B18,1))</f>
        <v>6</v>
      </c>
      <c r="Y19" s="37" t="str">
        <f ca="1">RIGHT(B18,1)</f>
        <v>6</v>
      </c>
      <c r="Z19" s="37" t="str">
        <f ca="1">IF(W19=0,"",W19&amp;X19)</f>
        <v/>
      </c>
      <c r="AA19" s="37" t="str">
        <f ca="1">C21&amp;D21</f>
        <v>06</v>
      </c>
      <c r="AB19" s="39" t="str">
        <f ca="1">IF(AB18&lt;AC18,"x","Gut")</f>
        <v>Gut</v>
      </c>
      <c r="AG19" s="37" t="s">
        <v>10</v>
      </c>
      <c r="AH19" s="37" t="s">
        <v>11</v>
      </c>
      <c r="AI19" s="37" t="s">
        <v>12</v>
      </c>
      <c r="AJ19" s="1" t="s">
        <v>0</v>
      </c>
    </row>
    <row r="20" spans="1:1039" ht="15" customHeight="1" x14ac:dyDescent="0.35">
      <c r="A20" s="47" t="s">
        <v>3</v>
      </c>
      <c r="B20" s="49" t="str">
        <f ca="1">IF(H19*F19&gt;9,LEFT(H19*F19,1),"")</f>
        <v/>
      </c>
      <c r="C20" s="6">
        <f ca="1">IF(W21="x",RIGHT(H19*F19,1),H19*F18)</f>
        <v>6</v>
      </c>
      <c r="D20" s="4"/>
      <c r="E20" s="4"/>
      <c r="F20" s="4"/>
      <c r="G20" s="4"/>
      <c r="H20" s="4" t="s">
        <v>0</v>
      </c>
      <c r="I20" s="13" t="s">
        <v>0</v>
      </c>
      <c r="J20" s="113"/>
      <c r="L20" s="59" t="s">
        <v>3</v>
      </c>
      <c r="M20" s="55" t="str">
        <f ca="1">B20</f>
        <v/>
      </c>
      <c r="N20" s="46">
        <f t="shared" ca="1" si="10"/>
        <v>6</v>
      </c>
      <c r="O20" s="20"/>
      <c r="P20" s="20"/>
      <c r="Q20" s="20"/>
      <c r="R20" s="20"/>
      <c r="S20" s="20" t="str">
        <f>H20</f>
        <v xml:space="preserve"> </v>
      </c>
      <c r="T20" s="20" t="str">
        <f t="shared" si="16"/>
        <v xml:space="preserve"> </v>
      </c>
      <c r="V20" s="37" t="s">
        <v>0</v>
      </c>
      <c r="W20" s="37" t="str">
        <f ca="1">IF(W19&gt;0,B19,"")</f>
        <v/>
      </c>
      <c r="X20" s="37" t="s">
        <v>0</v>
      </c>
      <c r="Y20" s="37" t="s">
        <v>0</v>
      </c>
      <c r="Z20" s="37" t="s">
        <v>0</v>
      </c>
      <c r="AA20" s="37" t="s">
        <v>0</v>
      </c>
      <c r="AB20" s="62" t="s">
        <v>0</v>
      </c>
      <c r="AG20" s="37" t="str">
        <f ca="1">B19</f>
        <v/>
      </c>
      <c r="AH20" s="37" t="str">
        <f ca="1">C19</f>
        <v>6</v>
      </c>
      <c r="AI20" s="37" t="str">
        <f ca="1">D19</f>
        <v>6</v>
      </c>
      <c r="AL20" s="1" t="s">
        <v>0</v>
      </c>
    </row>
    <row r="21" spans="1:1039" ht="15" customHeight="1" x14ac:dyDescent="0.3">
      <c r="A21" s="52"/>
      <c r="B21" s="50"/>
      <c r="C21" s="5">
        <f ca="1">IF(B19&lt;&gt;"",Z19-F19*H19,C19-C20)</f>
        <v>0</v>
      </c>
      <c r="D21" s="4" t="str">
        <f ca="1">IF(W19&lt;&gt;0,D19,D19)</f>
        <v>6</v>
      </c>
      <c r="E21" s="4"/>
      <c r="F21" s="4"/>
      <c r="G21" s="4"/>
      <c r="H21" s="4" t="s">
        <v>0</v>
      </c>
      <c r="I21" s="13" t="s">
        <v>0</v>
      </c>
      <c r="J21" s="113"/>
      <c r="L21" s="60" t="s">
        <v>0</v>
      </c>
      <c r="M21" s="56"/>
      <c r="N21" s="45">
        <f t="shared" ca="1" si="10"/>
        <v>0</v>
      </c>
      <c r="O21" s="20" t="str">
        <f ca="1">D21</f>
        <v>6</v>
      </c>
      <c r="P21" s="20"/>
      <c r="Q21" s="20"/>
      <c r="R21" s="20"/>
      <c r="S21" s="20" t="str">
        <f>H21</f>
        <v xml:space="preserve"> </v>
      </c>
      <c r="T21" s="20" t="str">
        <f t="shared" si="16"/>
        <v xml:space="preserve"> </v>
      </c>
      <c r="V21" s="37" t="s">
        <v>0</v>
      </c>
      <c r="W21" s="37" t="str">
        <f ca="1">IF(B19&lt;F19,"x","Gut")</f>
        <v>Gut</v>
      </c>
      <c r="X21" s="37" t="str">
        <f ca="1">IF(C19&lt;F18,"x","Gut")</f>
        <v>Gut</v>
      </c>
      <c r="Y21" s="37" t="s">
        <v>0</v>
      </c>
      <c r="Z21" s="37" t="s">
        <v>0</v>
      </c>
      <c r="AA21" s="37" t="s">
        <v>0</v>
      </c>
      <c r="AB21" s="39" t="s">
        <v>0</v>
      </c>
      <c r="AG21" s="37" t="str">
        <f ca="1">IF(AG20&lt;F18,"x","Gut")</f>
        <v>Gut</v>
      </c>
    </row>
    <row r="22" spans="1:1039" ht="15" customHeight="1" x14ac:dyDescent="0.35">
      <c r="A22" s="52"/>
      <c r="B22" s="51" t="s">
        <v>3</v>
      </c>
      <c r="C22" s="31" t="str">
        <f ca="1">IF(I19&lt;&gt;"",IF(I19*F19&gt;10,C21,""),"")</f>
        <v/>
      </c>
      <c r="D22" s="31" t="str">
        <f ca="1">IF(I19&lt;&gt;"",D21,"")</f>
        <v>6</v>
      </c>
      <c r="E22" s="4"/>
      <c r="F22" s="4"/>
      <c r="G22" s="4"/>
      <c r="H22" s="4"/>
      <c r="I22" s="13" t="s">
        <v>0</v>
      </c>
      <c r="J22" s="113"/>
      <c r="L22" s="60" t="s">
        <v>0</v>
      </c>
      <c r="M22" s="57" t="s">
        <v>3</v>
      </c>
      <c r="N22" s="23" t="str">
        <f t="shared" ca="1" si="10"/>
        <v/>
      </c>
      <c r="O22" s="46" t="str">
        <f ca="1">D22</f>
        <v>6</v>
      </c>
      <c r="P22" s="20"/>
      <c r="Q22" s="20"/>
      <c r="R22" s="20"/>
      <c r="S22" s="20"/>
      <c r="T22" s="20" t="str">
        <f t="shared" si="16"/>
        <v xml:space="preserve"> </v>
      </c>
      <c r="X22" s="62" t="s">
        <v>0</v>
      </c>
      <c r="Y22" s="37" t="s">
        <v>0</v>
      </c>
      <c r="Z22" s="37" t="s">
        <v>0</v>
      </c>
      <c r="AA22" s="37" t="s">
        <v>0</v>
      </c>
      <c r="AB22" s="39" t="s">
        <v>0</v>
      </c>
      <c r="AD22" s="37">
        <v>120</v>
      </c>
      <c r="AG22" s="37" t="str">
        <f ca="1">IF(AG18&lt;F18,"x","Gut")</f>
        <v>Gut</v>
      </c>
      <c r="AL22" s="1" t="s">
        <v>0</v>
      </c>
    </row>
    <row r="23" spans="1:1039" ht="15" customHeight="1" x14ac:dyDescent="0.3">
      <c r="A23" s="52"/>
      <c r="B23" s="48" t="s">
        <v>0</v>
      </c>
      <c r="C23" s="64" t="s">
        <v>0</v>
      </c>
      <c r="D23" s="64">
        <f ca="1">IF(I19&lt;&gt;"",0,"")</f>
        <v>0</v>
      </c>
      <c r="E23" s="4"/>
      <c r="F23" s="4"/>
      <c r="G23" s="4"/>
      <c r="H23" s="4" t="s">
        <v>0</v>
      </c>
      <c r="I23" s="13" t="s">
        <v>0</v>
      </c>
      <c r="J23" s="113"/>
      <c r="L23" s="60" t="s">
        <v>0</v>
      </c>
      <c r="M23" s="54" t="str">
        <f>B23</f>
        <v xml:space="preserve"> </v>
      </c>
      <c r="N23" s="45" t="str">
        <f t="shared" si="10"/>
        <v xml:space="preserve"> </v>
      </c>
      <c r="O23" s="45">
        <f ca="1">D23</f>
        <v>0</v>
      </c>
      <c r="P23" s="20"/>
      <c r="Q23" s="20"/>
      <c r="R23" s="20"/>
      <c r="S23" s="20" t="str">
        <f>H23</f>
        <v xml:space="preserve"> </v>
      </c>
      <c r="T23" s="20" t="str">
        <f t="shared" si="16"/>
        <v xml:space="preserve"> </v>
      </c>
      <c r="X23" s="37" t="s">
        <v>0</v>
      </c>
      <c r="Y23" s="37" t="s">
        <v>0</v>
      </c>
      <c r="Z23" s="37" t="s">
        <v>0</v>
      </c>
      <c r="AB23" s="39" t="s">
        <v>0</v>
      </c>
      <c r="AD23" s="37" t="str">
        <f>LEFT(AD22-100,1)</f>
        <v>2</v>
      </c>
      <c r="AL23" s="1" t="s">
        <v>0</v>
      </c>
    </row>
    <row r="24" spans="1:1039" x14ac:dyDescent="0.3">
      <c r="J24" s="113"/>
      <c r="L24" s="3" t="s">
        <v>0</v>
      </c>
    </row>
    <row r="25" spans="1:1039" s="40" customFormat="1" x14ac:dyDescent="0.3">
      <c r="A25" s="36">
        <f ca="1">RANDBETWEEN(10,99)</f>
        <v>37</v>
      </c>
      <c r="B25" s="37">
        <f ca="1">F25*H25</f>
        <v>30</v>
      </c>
      <c r="C25" s="37"/>
      <c r="D25" s="37"/>
      <c r="E25" s="37"/>
      <c r="F25" s="37">
        <f ca="1">RANDBETWEEN(1,9)</f>
        <v>6</v>
      </c>
      <c r="G25" s="37"/>
      <c r="H25" s="37">
        <f ca="1">RANDBETWEEN(1,9)</f>
        <v>5</v>
      </c>
      <c r="I25" s="37"/>
      <c r="J25" s="114"/>
      <c r="K25" s="37" t="s">
        <v>0</v>
      </c>
      <c r="L25" s="3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9">
        <f ca="1">IF(B25&gt;9,INT(B25/10),B25)</f>
        <v>3</v>
      </c>
      <c r="AC25" s="37">
        <f ca="1">F26</f>
        <v>3</v>
      </c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S25" s="37"/>
      <c r="AMT25" s="37"/>
      <c r="AMU25" s="37"/>
      <c r="AMV25" s="37"/>
      <c r="AMW25" s="37"/>
      <c r="AMX25" s="37"/>
      <c r="AMY25" s="37"/>
    </row>
    <row r="26" spans="1:1039" s="40" customFormat="1" ht="13.8" customHeight="1" x14ac:dyDescent="0.3">
      <c r="A26" s="36">
        <f ca="1">RANDBETWEEN(10,99)</f>
        <v>87</v>
      </c>
      <c r="B26" s="37">
        <f ca="1">F26*H26</f>
        <v>69</v>
      </c>
      <c r="C26" s="37"/>
      <c r="D26" s="37"/>
      <c r="E26" s="37"/>
      <c r="F26" s="37">
        <f ca="1">RANDBETWEEN(1,9)</f>
        <v>3</v>
      </c>
      <c r="G26" s="37"/>
      <c r="H26" s="37">
        <f ca="1">RANDBETWEEN(21,39)</f>
        <v>23</v>
      </c>
      <c r="I26" s="37"/>
      <c r="J26" s="114"/>
      <c r="K26" s="37" t="s">
        <v>0</v>
      </c>
      <c r="L26" s="38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 t="s">
        <v>7</v>
      </c>
      <c r="X26" s="37" t="s">
        <v>8</v>
      </c>
      <c r="Y26" s="37" t="s">
        <v>9</v>
      </c>
      <c r="Z26" s="37" t="s">
        <v>13</v>
      </c>
      <c r="AA26" s="37" t="s">
        <v>14</v>
      </c>
      <c r="AB26" s="39">
        <f ca="1">IF(B26&gt;9,INT(B26/10),B26)</f>
        <v>6</v>
      </c>
      <c r="AC26" s="37">
        <f ca="1">F27</f>
        <v>3</v>
      </c>
      <c r="AD26" s="37"/>
      <c r="AE26" s="37"/>
      <c r="AF26" s="37"/>
      <c r="AG26" s="39">
        <f ca="1">IF(B26&gt;99,INT(B26/100),B26)</f>
        <v>69</v>
      </c>
      <c r="AH26" s="37"/>
      <c r="AI26" s="37"/>
      <c r="AJ26" s="37" t="s">
        <v>0</v>
      </c>
      <c r="AK26" s="37"/>
      <c r="AL26" s="37"/>
      <c r="AM26" s="37" t="s">
        <v>0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7"/>
      <c r="JB26" s="37"/>
      <c r="JC26" s="37"/>
      <c r="JD26" s="37"/>
      <c r="JE26" s="37"/>
      <c r="JF26" s="37"/>
      <c r="JG26" s="37"/>
      <c r="JH26" s="37"/>
      <c r="JI26" s="37"/>
      <c r="JJ26" s="37"/>
      <c r="JK26" s="37"/>
      <c r="JL26" s="37"/>
      <c r="JM26" s="37"/>
      <c r="JN26" s="37"/>
      <c r="JO26" s="37"/>
      <c r="JP26" s="37"/>
      <c r="JQ26" s="37"/>
      <c r="JR26" s="37"/>
      <c r="JS26" s="37"/>
      <c r="JT26" s="37"/>
      <c r="JU26" s="37"/>
      <c r="JV26" s="37"/>
      <c r="JW26" s="37"/>
      <c r="JX26" s="37"/>
      <c r="JY26" s="37"/>
      <c r="JZ26" s="37"/>
      <c r="KA26" s="37"/>
      <c r="KB26" s="37"/>
      <c r="KC26" s="37"/>
      <c r="KD26" s="37"/>
      <c r="KE26" s="37"/>
      <c r="KF26" s="37"/>
      <c r="KG26" s="37"/>
      <c r="KH26" s="37"/>
      <c r="KI26" s="37"/>
      <c r="KJ26" s="37"/>
      <c r="KK26" s="37"/>
      <c r="KL26" s="37"/>
      <c r="KM26" s="37"/>
      <c r="KN26" s="37"/>
      <c r="KO26" s="37"/>
      <c r="KP26" s="37"/>
      <c r="KQ26" s="37"/>
      <c r="KR26" s="37"/>
      <c r="KS26" s="37"/>
      <c r="KT26" s="37"/>
      <c r="KU26" s="37"/>
      <c r="KV26" s="37"/>
      <c r="KW26" s="37"/>
      <c r="KX26" s="37"/>
      <c r="KY26" s="37"/>
      <c r="KZ26" s="37"/>
      <c r="LA26" s="37"/>
      <c r="LB26" s="37"/>
      <c r="LC26" s="37"/>
      <c r="LD26" s="37"/>
      <c r="LE26" s="37"/>
      <c r="LF26" s="37"/>
      <c r="LG26" s="37"/>
      <c r="LH26" s="37"/>
      <c r="LI26" s="37"/>
      <c r="LJ26" s="37"/>
      <c r="LK26" s="37"/>
      <c r="LL26" s="37"/>
      <c r="LM26" s="37"/>
      <c r="LN26" s="37"/>
      <c r="LO26" s="37"/>
      <c r="LP26" s="37"/>
      <c r="LQ26" s="37"/>
      <c r="LR26" s="37"/>
      <c r="LS26" s="37"/>
      <c r="LT26" s="37"/>
      <c r="LU26" s="37"/>
      <c r="LV26" s="37"/>
      <c r="LW26" s="37"/>
      <c r="LX26" s="37"/>
      <c r="LY26" s="37"/>
      <c r="LZ26" s="37"/>
      <c r="MA26" s="37"/>
      <c r="MB26" s="37"/>
      <c r="MC26" s="37"/>
      <c r="MD26" s="37"/>
      <c r="ME26" s="37"/>
      <c r="MF26" s="37"/>
      <c r="MG26" s="37"/>
      <c r="MH26" s="37"/>
      <c r="MI26" s="37"/>
      <c r="MJ26" s="37"/>
      <c r="MK26" s="37"/>
      <c r="ML26" s="37"/>
      <c r="MM26" s="37"/>
      <c r="MN26" s="37"/>
      <c r="MO26" s="37"/>
      <c r="MP26" s="37"/>
      <c r="MQ26" s="37"/>
      <c r="MR26" s="37"/>
      <c r="MS26" s="37"/>
      <c r="MT26" s="37"/>
      <c r="MU26" s="37"/>
      <c r="MV26" s="37"/>
      <c r="MW26" s="37"/>
      <c r="MX26" s="37"/>
      <c r="MY26" s="37"/>
      <c r="MZ26" s="37"/>
      <c r="NA26" s="37"/>
      <c r="NB26" s="37"/>
      <c r="NC26" s="37"/>
      <c r="ND26" s="37"/>
      <c r="NE26" s="37"/>
      <c r="NF26" s="37"/>
      <c r="NG26" s="37"/>
      <c r="NH26" s="37"/>
      <c r="NI26" s="37"/>
      <c r="NJ26" s="37"/>
      <c r="NK26" s="37"/>
      <c r="NL26" s="37"/>
      <c r="NM26" s="37"/>
      <c r="NN26" s="37"/>
      <c r="NO26" s="37"/>
      <c r="NP26" s="37"/>
      <c r="NQ26" s="37"/>
      <c r="NR26" s="37"/>
      <c r="NS26" s="37"/>
      <c r="NT26" s="37"/>
      <c r="NU26" s="37"/>
      <c r="NV26" s="37"/>
      <c r="NW26" s="37"/>
      <c r="NX26" s="37"/>
      <c r="NY26" s="37"/>
      <c r="NZ26" s="37"/>
      <c r="OA26" s="37"/>
      <c r="OB26" s="37"/>
      <c r="OC26" s="37"/>
      <c r="OD26" s="37"/>
      <c r="OE26" s="37"/>
      <c r="OF26" s="37"/>
      <c r="OG26" s="37"/>
      <c r="OH26" s="37"/>
      <c r="OI26" s="37"/>
      <c r="OJ26" s="37"/>
      <c r="OK26" s="37"/>
      <c r="OL26" s="37"/>
      <c r="OM26" s="37"/>
      <c r="ON26" s="37"/>
      <c r="OO26" s="37"/>
      <c r="OP26" s="37"/>
      <c r="OQ26" s="37"/>
      <c r="OR26" s="37"/>
      <c r="OS26" s="37"/>
      <c r="OT26" s="37"/>
      <c r="OU26" s="37"/>
      <c r="OV26" s="37"/>
      <c r="OW26" s="37"/>
      <c r="OX26" s="37"/>
      <c r="OY26" s="37"/>
      <c r="OZ26" s="37"/>
      <c r="PA26" s="37"/>
      <c r="PB26" s="37"/>
      <c r="PC26" s="37"/>
      <c r="PD26" s="37"/>
      <c r="PE26" s="37"/>
      <c r="PF26" s="37"/>
      <c r="PG26" s="37"/>
      <c r="PH26" s="37"/>
      <c r="PI26" s="37"/>
      <c r="PJ26" s="37"/>
      <c r="PK26" s="37"/>
      <c r="PL26" s="37"/>
      <c r="PM26" s="37"/>
      <c r="PN26" s="37"/>
      <c r="PO26" s="37"/>
      <c r="PP26" s="37"/>
      <c r="PQ26" s="37"/>
      <c r="PR26" s="37"/>
      <c r="PS26" s="37"/>
      <c r="PT26" s="37"/>
      <c r="PU26" s="37"/>
      <c r="PV26" s="37"/>
      <c r="PW26" s="37"/>
      <c r="PX26" s="37"/>
      <c r="PY26" s="37"/>
      <c r="PZ26" s="37"/>
      <c r="QA26" s="37"/>
      <c r="QB26" s="37"/>
      <c r="QC26" s="37"/>
      <c r="QD26" s="37"/>
      <c r="QE26" s="37"/>
      <c r="QF26" s="37"/>
      <c r="QG26" s="37"/>
      <c r="QH26" s="37"/>
      <c r="QI26" s="37"/>
      <c r="QJ26" s="37"/>
      <c r="QK26" s="37"/>
      <c r="QL26" s="37"/>
      <c r="QM26" s="37"/>
      <c r="QN26" s="37"/>
      <c r="QO26" s="37"/>
      <c r="QP26" s="37"/>
      <c r="QQ26" s="37"/>
      <c r="QR26" s="37"/>
      <c r="QS26" s="37"/>
      <c r="QT26" s="37"/>
      <c r="QU26" s="37"/>
      <c r="QV26" s="37"/>
      <c r="QW26" s="37"/>
      <c r="QX26" s="37"/>
      <c r="QY26" s="37"/>
      <c r="QZ26" s="37"/>
      <c r="RA26" s="37"/>
      <c r="RB26" s="37"/>
      <c r="RC26" s="37"/>
      <c r="RD26" s="37"/>
      <c r="RE26" s="37"/>
      <c r="RF26" s="37"/>
      <c r="RG26" s="37"/>
      <c r="RH26" s="37"/>
      <c r="RI26" s="37"/>
      <c r="RJ26" s="37"/>
      <c r="RK26" s="37"/>
      <c r="RL26" s="37"/>
      <c r="RM26" s="37"/>
      <c r="RN26" s="37"/>
      <c r="RO26" s="37"/>
      <c r="RP26" s="37"/>
      <c r="RQ26" s="37"/>
      <c r="RR26" s="37"/>
      <c r="RS26" s="37"/>
      <c r="RT26" s="37"/>
      <c r="RU26" s="37"/>
      <c r="RV26" s="37"/>
      <c r="RW26" s="37"/>
      <c r="RX26" s="37"/>
      <c r="RY26" s="37"/>
      <c r="RZ26" s="37"/>
      <c r="SA26" s="37"/>
      <c r="SB26" s="37"/>
      <c r="SC26" s="37"/>
      <c r="SD26" s="37"/>
      <c r="SE26" s="37"/>
      <c r="SF26" s="37"/>
      <c r="SG26" s="37"/>
      <c r="SH26" s="37"/>
      <c r="SI26" s="37"/>
      <c r="SJ26" s="37"/>
      <c r="SK26" s="37"/>
      <c r="SL26" s="37"/>
      <c r="SM26" s="37"/>
      <c r="SN26" s="37"/>
      <c r="SO26" s="37"/>
      <c r="SP26" s="37"/>
      <c r="SQ26" s="37"/>
      <c r="SR26" s="37"/>
      <c r="SS26" s="37"/>
      <c r="ST26" s="37"/>
      <c r="SU26" s="37"/>
      <c r="SV26" s="37"/>
      <c r="SW26" s="37"/>
      <c r="SX26" s="37"/>
      <c r="SY26" s="37"/>
      <c r="SZ26" s="37"/>
      <c r="TA26" s="37"/>
      <c r="TB26" s="37"/>
      <c r="TC26" s="37"/>
      <c r="TD26" s="37"/>
      <c r="TE26" s="37"/>
      <c r="TF26" s="37"/>
      <c r="TG26" s="37"/>
      <c r="TH26" s="37"/>
      <c r="TI26" s="37"/>
      <c r="TJ26" s="37"/>
      <c r="TK26" s="37"/>
      <c r="TL26" s="37"/>
      <c r="TM26" s="37"/>
      <c r="TN26" s="37"/>
      <c r="TO26" s="37"/>
      <c r="TP26" s="37"/>
      <c r="TQ26" s="37"/>
      <c r="TR26" s="37"/>
      <c r="TS26" s="37"/>
      <c r="TT26" s="37"/>
      <c r="TU26" s="37"/>
      <c r="TV26" s="37"/>
      <c r="TW26" s="37"/>
      <c r="TX26" s="37"/>
      <c r="TY26" s="37"/>
      <c r="TZ26" s="37"/>
      <c r="UA26" s="37"/>
      <c r="UB26" s="37"/>
      <c r="UC26" s="37"/>
      <c r="UD26" s="37"/>
      <c r="UE26" s="37"/>
      <c r="UF26" s="37"/>
      <c r="UG26" s="37"/>
      <c r="UH26" s="37"/>
      <c r="UI26" s="37"/>
      <c r="UJ26" s="37"/>
      <c r="UK26" s="37"/>
      <c r="UL26" s="37"/>
      <c r="UM26" s="37"/>
      <c r="UN26" s="37"/>
      <c r="UO26" s="37"/>
      <c r="UP26" s="37"/>
      <c r="UQ26" s="37"/>
      <c r="UR26" s="37"/>
      <c r="US26" s="37"/>
      <c r="UT26" s="37"/>
      <c r="UU26" s="37"/>
      <c r="UV26" s="37"/>
      <c r="UW26" s="37"/>
      <c r="UX26" s="37"/>
      <c r="UY26" s="37"/>
      <c r="UZ26" s="37"/>
      <c r="VA26" s="37"/>
      <c r="VB26" s="37"/>
      <c r="VC26" s="37"/>
      <c r="VD26" s="37"/>
      <c r="VE26" s="37"/>
      <c r="VF26" s="37"/>
      <c r="VG26" s="37"/>
      <c r="VH26" s="37"/>
      <c r="VI26" s="37"/>
      <c r="VJ26" s="37"/>
      <c r="VK26" s="37"/>
      <c r="VL26" s="37"/>
      <c r="VM26" s="37"/>
      <c r="VN26" s="37"/>
      <c r="VO26" s="37"/>
      <c r="VP26" s="37"/>
      <c r="VQ26" s="37"/>
      <c r="VR26" s="37"/>
      <c r="VS26" s="37"/>
      <c r="VT26" s="37"/>
      <c r="VU26" s="37"/>
      <c r="VV26" s="37"/>
      <c r="VW26" s="37"/>
      <c r="VX26" s="37"/>
      <c r="VY26" s="37"/>
      <c r="VZ26" s="37"/>
      <c r="WA26" s="37"/>
      <c r="WB26" s="37"/>
      <c r="WC26" s="37"/>
      <c r="WD26" s="37"/>
      <c r="WE26" s="37"/>
      <c r="WF26" s="37"/>
      <c r="WG26" s="37"/>
      <c r="WH26" s="37"/>
      <c r="WI26" s="37"/>
      <c r="WJ26" s="37"/>
      <c r="WK26" s="37"/>
      <c r="WL26" s="37"/>
      <c r="WM26" s="37"/>
      <c r="WN26" s="37"/>
      <c r="WO26" s="37"/>
      <c r="WP26" s="37"/>
      <c r="WQ26" s="37"/>
      <c r="WR26" s="37"/>
      <c r="WS26" s="37"/>
      <c r="WT26" s="37"/>
      <c r="WU26" s="37"/>
      <c r="WV26" s="37"/>
      <c r="WW26" s="37"/>
      <c r="WX26" s="37"/>
      <c r="WY26" s="37"/>
      <c r="WZ26" s="37"/>
      <c r="XA26" s="37"/>
      <c r="XB26" s="37"/>
      <c r="XC26" s="37"/>
      <c r="XD26" s="37"/>
      <c r="XE26" s="37"/>
      <c r="XF26" s="37"/>
      <c r="XG26" s="37"/>
      <c r="XH26" s="37"/>
      <c r="XI26" s="37"/>
      <c r="XJ26" s="37"/>
      <c r="XK26" s="37"/>
      <c r="XL26" s="37"/>
      <c r="XM26" s="37"/>
      <c r="XN26" s="37"/>
      <c r="XO26" s="37"/>
      <c r="XP26" s="37"/>
      <c r="XQ26" s="37"/>
      <c r="XR26" s="37"/>
      <c r="XS26" s="37"/>
      <c r="XT26" s="37"/>
      <c r="XU26" s="37"/>
      <c r="XV26" s="37"/>
      <c r="XW26" s="37"/>
      <c r="XX26" s="37"/>
      <c r="XY26" s="37"/>
      <c r="XZ26" s="37"/>
      <c r="YA26" s="37"/>
      <c r="YB26" s="37"/>
      <c r="YC26" s="37"/>
      <c r="YD26" s="37"/>
      <c r="YE26" s="37"/>
      <c r="YF26" s="37"/>
      <c r="YG26" s="37"/>
      <c r="YH26" s="37"/>
      <c r="YI26" s="37"/>
      <c r="YJ26" s="37"/>
      <c r="YK26" s="37"/>
      <c r="YL26" s="37"/>
      <c r="YM26" s="37"/>
      <c r="YN26" s="37"/>
      <c r="YO26" s="37"/>
      <c r="YP26" s="37"/>
      <c r="YQ26" s="37"/>
      <c r="YR26" s="37"/>
      <c r="YS26" s="37"/>
      <c r="YT26" s="37"/>
      <c r="YU26" s="37"/>
      <c r="YV26" s="37"/>
      <c r="YW26" s="37"/>
      <c r="YX26" s="37"/>
      <c r="YY26" s="37"/>
      <c r="YZ26" s="37"/>
      <c r="ZA26" s="37"/>
      <c r="ZB26" s="37"/>
      <c r="ZC26" s="37"/>
      <c r="ZD26" s="37"/>
      <c r="ZE26" s="37"/>
      <c r="ZF26" s="37"/>
      <c r="ZG26" s="37"/>
      <c r="ZH26" s="37"/>
      <c r="ZI26" s="37"/>
      <c r="ZJ26" s="37"/>
      <c r="ZK26" s="37"/>
      <c r="ZL26" s="37"/>
      <c r="ZM26" s="37"/>
      <c r="ZN26" s="37"/>
      <c r="ZO26" s="37"/>
      <c r="ZP26" s="37"/>
      <c r="ZQ26" s="37"/>
      <c r="ZR26" s="37"/>
      <c r="ZS26" s="37"/>
      <c r="ZT26" s="37"/>
      <c r="ZU26" s="37"/>
      <c r="ZV26" s="37"/>
      <c r="ZW26" s="37"/>
      <c r="ZX26" s="37"/>
      <c r="ZY26" s="37"/>
      <c r="ZZ26" s="37"/>
      <c r="AAA26" s="37"/>
      <c r="AAB26" s="37"/>
      <c r="AAC26" s="37"/>
      <c r="AAD26" s="37"/>
      <c r="AAE26" s="37"/>
      <c r="AAF26" s="37"/>
      <c r="AAG26" s="37"/>
      <c r="AAH26" s="37"/>
      <c r="AAI26" s="37"/>
      <c r="AAJ26" s="37"/>
      <c r="AAK26" s="37"/>
      <c r="AAL26" s="37"/>
      <c r="AAM26" s="37"/>
      <c r="AAN26" s="37"/>
      <c r="AAO26" s="37"/>
      <c r="AAP26" s="37"/>
      <c r="AAQ26" s="37"/>
      <c r="AAR26" s="37"/>
      <c r="AAS26" s="37"/>
      <c r="AAT26" s="37"/>
      <c r="AAU26" s="37"/>
      <c r="AAV26" s="37"/>
      <c r="AAW26" s="37"/>
      <c r="AAX26" s="37"/>
      <c r="AAY26" s="37"/>
      <c r="AAZ26" s="37"/>
      <c r="ABA26" s="37"/>
      <c r="ABB26" s="37"/>
      <c r="ABC26" s="37"/>
      <c r="ABD26" s="37"/>
      <c r="ABE26" s="37"/>
      <c r="ABF26" s="37"/>
      <c r="ABG26" s="37"/>
      <c r="ABH26" s="37"/>
      <c r="ABI26" s="37"/>
      <c r="ABJ26" s="37"/>
      <c r="ABK26" s="37"/>
      <c r="ABL26" s="37"/>
      <c r="ABM26" s="37"/>
      <c r="ABN26" s="37"/>
      <c r="ABO26" s="37"/>
      <c r="ABP26" s="37"/>
      <c r="ABQ26" s="37"/>
      <c r="ABR26" s="37"/>
      <c r="ABS26" s="37"/>
      <c r="ABT26" s="37"/>
      <c r="ABU26" s="37"/>
      <c r="ABV26" s="37"/>
      <c r="ABW26" s="37"/>
      <c r="ABX26" s="37"/>
      <c r="ABY26" s="37"/>
      <c r="ABZ26" s="37"/>
      <c r="ACA26" s="37"/>
      <c r="ACB26" s="37"/>
      <c r="ACC26" s="37"/>
      <c r="ACD26" s="37"/>
      <c r="ACE26" s="37"/>
      <c r="ACF26" s="37"/>
      <c r="ACG26" s="37"/>
      <c r="ACH26" s="37"/>
      <c r="ACI26" s="37"/>
      <c r="ACJ26" s="37"/>
      <c r="ACK26" s="37"/>
      <c r="ACL26" s="37"/>
      <c r="ACM26" s="37"/>
      <c r="ACN26" s="37"/>
      <c r="ACO26" s="37"/>
      <c r="ACP26" s="37"/>
      <c r="ACQ26" s="37"/>
      <c r="ACR26" s="37"/>
      <c r="ACS26" s="37"/>
      <c r="ACT26" s="37"/>
      <c r="ACU26" s="37"/>
      <c r="ACV26" s="37"/>
      <c r="ACW26" s="37"/>
      <c r="ACX26" s="37"/>
      <c r="ACY26" s="37"/>
      <c r="ACZ26" s="37"/>
      <c r="ADA26" s="37"/>
      <c r="ADB26" s="37"/>
      <c r="ADC26" s="37"/>
      <c r="ADD26" s="37"/>
      <c r="ADE26" s="37"/>
      <c r="ADF26" s="37"/>
      <c r="ADG26" s="37"/>
      <c r="ADH26" s="37"/>
      <c r="ADI26" s="37"/>
      <c r="ADJ26" s="37"/>
      <c r="ADK26" s="37"/>
      <c r="ADL26" s="37"/>
      <c r="ADM26" s="37"/>
      <c r="ADN26" s="37"/>
      <c r="ADO26" s="37"/>
      <c r="ADP26" s="37"/>
      <c r="ADQ26" s="37"/>
      <c r="ADR26" s="37"/>
      <c r="ADS26" s="37"/>
      <c r="ADT26" s="37"/>
      <c r="ADU26" s="37"/>
      <c r="ADV26" s="37"/>
      <c r="ADW26" s="37"/>
      <c r="ADX26" s="37"/>
      <c r="ADY26" s="37"/>
      <c r="ADZ26" s="37"/>
      <c r="AEA26" s="37"/>
      <c r="AEB26" s="37"/>
      <c r="AEC26" s="37"/>
      <c r="AED26" s="37"/>
      <c r="AEE26" s="37"/>
      <c r="AEF26" s="37"/>
      <c r="AEG26" s="37"/>
      <c r="AEH26" s="37"/>
      <c r="AEI26" s="37"/>
      <c r="AEJ26" s="37"/>
      <c r="AEK26" s="37"/>
      <c r="AEL26" s="37"/>
      <c r="AEM26" s="37"/>
      <c r="AEN26" s="37"/>
      <c r="AEO26" s="37"/>
      <c r="AEP26" s="37"/>
      <c r="AEQ26" s="37"/>
      <c r="AER26" s="37"/>
      <c r="AES26" s="37"/>
      <c r="AET26" s="37"/>
      <c r="AEU26" s="37"/>
      <c r="AEV26" s="37"/>
      <c r="AEW26" s="37"/>
      <c r="AEX26" s="37"/>
      <c r="AEY26" s="37"/>
      <c r="AEZ26" s="37"/>
      <c r="AFA26" s="37"/>
      <c r="AFB26" s="37"/>
      <c r="AFC26" s="37"/>
      <c r="AFD26" s="37"/>
      <c r="AFE26" s="37"/>
      <c r="AFF26" s="37"/>
      <c r="AFG26" s="37"/>
      <c r="AFH26" s="37"/>
      <c r="AFI26" s="37"/>
      <c r="AFJ26" s="37"/>
      <c r="AFK26" s="37"/>
      <c r="AFL26" s="37"/>
      <c r="AFM26" s="37"/>
      <c r="AFN26" s="37"/>
      <c r="AFO26" s="37"/>
      <c r="AFP26" s="37"/>
      <c r="AFQ26" s="37"/>
      <c r="AFR26" s="37"/>
      <c r="AFS26" s="37"/>
      <c r="AFT26" s="37"/>
      <c r="AFU26" s="37"/>
      <c r="AFV26" s="37"/>
      <c r="AFW26" s="37"/>
      <c r="AFX26" s="37"/>
      <c r="AFY26" s="37"/>
      <c r="AFZ26" s="37"/>
      <c r="AGA26" s="37"/>
      <c r="AGB26" s="37"/>
      <c r="AGC26" s="37"/>
      <c r="AGD26" s="37"/>
      <c r="AGE26" s="37"/>
      <c r="AGF26" s="37"/>
      <c r="AGG26" s="37"/>
      <c r="AGH26" s="37"/>
      <c r="AGI26" s="37"/>
      <c r="AGJ26" s="37"/>
      <c r="AGK26" s="37"/>
      <c r="AGL26" s="37"/>
      <c r="AGM26" s="37"/>
      <c r="AGN26" s="37"/>
      <c r="AGO26" s="37"/>
      <c r="AGP26" s="37"/>
      <c r="AGQ26" s="37"/>
      <c r="AGR26" s="37"/>
      <c r="AGS26" s="37"/>
      <c r="AGT26" s="37"/>
      <c r="AGU26" s="37"/>
      <c r="AGV26" s="37"/>
      <c r="AGW26" s="37"/>
      <c r="AGX26" s="37"/>
      <c r="AGY26" s="37"/>
      <c r="AGZ26" s="37"/>
      <c r="AHA26" s="37"/>
      <c r="AHB26" s="37"/>
      <c r="AHC26" s="37"/>
      <c r="AHD26" s="37"/>
      <c r="AHE26" s="37"/>
      <c r="AHF26" s="37"/>
      <c r="AHG26" s="37"/>
      <c r="AHH26" s="37"/>
      <c r="AHI26" s="37"/>
      <c r="AHJ26" s="37"/>
      <c r="AHK26" s="37"/>
      <c r="AHL26" s="37"/>
      <c r="AHM26" s="37"/>
      <c r="AHN26" s="37"/>
      <c r="AHO26" s="37"/>
      <c r="AHP26" s="37"/>
      <c r="AHQ26" s="37"/>
      <c r="AHR26" s="37"/>
      <c r="AHS26" s="37"/>
      <c r="AHT26" s="37"/>
      <c r="AHU26" s="37"/>
      <c r="AHV26" s="37"/>
      <c r="AHW26" s="37"/>
      <c r="AHX26" s="37"/>
      <c r="AHY26" s="37"/>
      <c r="AHZ26" s="37"/>
      <c r="AIA26" s="37"/>
      <c r="AIB26" s="37"/>
      <c r="AIC26" s="37"/>
      <c r="AID26" s="37"/>
      <c r="AIE26" s="37"/>
      <c r="AIF26" s="37"/>
      <c r="AIG26" s="37"/>
      <c r="AIH26" s="37"/>
      <c r="AII26" s="37"/>
      <c r="AIJ26" s="37"/>
      <c r="AIK26" s="37"/>
      <c r="AIL26" s="37"/>
      <c r="AIM26" s="37"/>
      <c r="AIN26" s="37"/>
      <c r="AIO26" s="37"/>
      <c r="AIP26" s="37"/>
      <c r="AIQ26" s="37"/>
      <c r="AIR26" s="37"/>
      <c r="AIS26" s="37"/>
      <c r="AIT26" s="37"/>
      <c r="AIU26" s="37"/>
      <c r="AIV26" s="37"/>
      <c r="AIW26" s="37"/>
      <c r="AIX26" s="37"/>
      <c r="AIY26" s="37"/>
      <c r="AIZ26" s="37"/>
      <c r="AJA26" s="37"/>
      <c r="AJB26" s="37"/>
      <c r="AJC26" s="37"/>
      <c r="AJD26" s="37"/>
      <c r="AJE26" s="37"/>
      <c r="AJF26" s="37"/>
      <c r="AJG26" s="37"/>
      <c r="AJH26" s="37"/>
      <c r="AJI26" s="37"/>
      <c r="AJJ26" s="37"/>
      <c r="AJK26" s="37"/>
      <c r="AJL26" s="37"/>
      <c r="AJM26" s="37"/>
      <c r="AJN26" s="37"/>
      <c r="AJO26" s="37"/>
      <c r="AJP26" s="37"/>
      <c r="AJQ26" s="37"/>
      <c r="AJR26" s="37"/>
      <c r="AJS26" s="37"/>
      <c r="AJT26" s="37"/>
      <c r="AJU26" s="37"/>
      <c r="AJV26" s="37"/>
      <c r="AJW26" s="37"/>
      <c r="AJX26" s="37"/>
      <c r="AJY26" s="37"/>
      <c r="AJZ26" s="37"/>
      <c r="AKA26" s="37"/>
      <c r="AKB26" s="37"/>
      <c r="AKC26" s="37"/>
      <c r="AKD26" s="37"/>
      <c r="AKE26" s="37"/>
      <c r="AKF26" s="37"/>
      <c r="AKG26" s="37"/>
      <c r="AKH26" s="37"/>
      <c r="AKI26" s="37"/>
      <c r="AKJ26" s="37"/>
      <c r="AKK26" s="37"/>
      <c r="AKL26" s="37"/>
      <c r="AKM26" s="37"/>
      <c r="AKN26" s="37"/>
      <c r="AKO26" s="37"/>
      <c r="AKP26" s="37"/>
      <c r="AKQ26" s="37"/>
      <c r="AKR26" s="37"/>
      <c r="AKS26" s="37"/>
      <c r="AKT26" s="37"/>
      <c r="AKU26" s="37"/>
      <c r="AKV26" s="37"/>
      <c r="AKW26" s="37"/>
      <c r="AKX26" s="37"/>
      <c r="AKY26" s="37"/>
      <c r="AKZ26" s="37"/>
      <c r="ALA26" s="37"/>
      <c r="ALB26" s="37"/>
      <c r="ALC26" s="37"/>
      <c r="ALD26" s="37"/>
      <c r="ALE26" s="37"/>
      <c r="ALF26" s="37"/>
      <c r="ALG26" s="37"/>
      <c r="ALH26" s="37"/>
      <c r="ALI26" s="37"/>
      <c r="ALJ26" s="37"/>
      <c r="ALK26" s="37"/>
      <c r="ALL26" s="37"/>
      <c r="ALM26" s="37"/>
      <c r="ALN26" s="37"/>
      <c r="ALO26" s="37"/>
      <c r="ALP26" s="37"/>
      <c r="ALQ26" s="37"/>
      <c r="ALR26" s="37"/>
      <c r="ALS26" s="37"/>
      <c r="ALT26" s="37"/>
      <c r="ALU26" s="37"/>
      <c r="ALV26" s="37"/>
      <c r="ALW26" s="37"/>
      <c r="ALX26" s="37"/>
      <c r="ALY26" s="37"/>
      <c r="ALZ26" s="37"/>
      <c r="AMA26" s="37"/>
      <c r="AMB26" s="37"/>
      <c r="AMC26" s="37"/>
      <c r="AMD26" s="37"/>
      <c r="AME26" s="37"/>
      <c r="AMF26" s="37"/>
      <c r="AMG26" s="37"/>
      <c r="AMH26" s="37"/>
      <c r="AMI26" s="37"/>
      <c r="AMJ26" s="37"/>
      <c r="AMK26" s="37"/>
      <c r="AML26" s="37"/>
      <c r="AMM26" s="37"/>
      <c r="AMN26" s="37"/>
      <c r="AMO26" s="37"/>
      <c r="AMP26" s="37"/>
      <c r="AMQ26" s="37"/>
      <c r="AMR26" s="37"/>
      <c r="AMS26" s="37"/>
      <c r="AMT26" s="37"/>
      <c r="AMU26" s="37"/>
      <c r="AMV26" s="37"/>
      <c r="AMW26" s="37"/>
      <c r="AMX26" s="37"/>
      <c r="AMY26" s="37"/>
    </row>
    <row r="27" spans="1:1039" ht="15" customHeight="1" x14ac:dyDescent="0.3">
      <c r="A27" s="52"/>
      <c r="B27" s="48" t="str">
        <f ca="1">IF(W27=0,"",W27)</f>
        <v/>
      </c>
      <c r="C27" s="4" t="str">
        <f ca="1">X27</f>
        <v>6</v>
      </c>
      <c r="D27" s="4" t="str">
        <f ca="1">Y27</f>
        <v>9</v>
      </c>
      <c r="E27" s="4" t="s">
        <v>2</v>
      </c>
      <c r="F27" s="4">
        <f ca="1">F26</f>
        <v>3</v>
      </c>
      <c r="G27" s="4" t="s">
        <v>1</v>
      </c>
      <c r="H27" s="4">
        <f ca="1">IF(W27&lt;&gt;0,INT(Z27/F26),INT(X27/F26))</f>
        <v>2</v>
      </c>
      <c r="I27" s="111">
        <f ca="1">IF(AA27&lt;&gt;"",AA27/F26,"")</f>
        <v>3</v>
      </c>
      <c r="J27" s="115"/>
      <c r="K27" s="53"/>
      <c r="L27" s="58" t="s">
        <v>0</v>
      </c>
      <c r="M27" s="54" t="str">
        <f ca="1">B27</f>
        <v/>
      </c>
      <c r="N27" s="20" t="str">
        <f t="shared" ref="N27:N31" ca="1" si="17">C27</f>
        <v>6</v>
      </c>
      <c r="O27" s="20" t="str">
        <f t="shared" ref="O27" ca="1" si="18">D27</f>
        <v>9</v>
      </c>
      <c r="P27" s="20" t="str">
        <f t="shared" ref="P27" si="19">E27</f>
        <v>:</v>
      </c>
      <c r="Q27" s="20">
        <f t="shared" ref="Q27" ca="1" si="20">F27</f>
        <v>3</v>
      </c>
      <c r="R27" s="20" t="str">
        <f t="shared" ref="R27" si="21">G27</f>
        <v>=</v>
      </c>
      <c r="S27" s="20">
        <f t="shared" ref="S27" ca="1" si="22">H27</f>
        <v>2</v>
      </c>
      <c r="T27" s="20">
        <f t="shared" ref="T27:T31" ca="1" si="23">I27</f>
        <v>3</v>
      </c>
      <c r="U27" s="8"/>
      <c r="V27" s="37" t="s">
        <v>0</v>
      </c>
      <c r="W27" s="37">
        <f ca="1">INT(B26/100)</f>
        <v>0</v>
      </c>
      <c r="X27" s="61" t="str">
        <f ca="1">IF(B26&gt;100,INT((B26-W27*100)/10),LEFT(B26,1))</f>
        <v>6</v>
      </c>
      <c r="Y27" s="37" t="str">
        <f ca="1">RIGHT(B26,1)</f>
        <v>9</v>
      </c>
      <c r="Z27" s="37" t="str">
        <f ca="1">IF(W27=0,"",W27&amp;X27)</f>
        <v/>
      </c>
      <c r="AA27" s="37" t="str">
        <f ca="1">C29&amp;D29</f>
        <v>09</v>
      </c>
      <c r="AB27" s="39" t="str">
        <f ca="1">IF(AB26&lt;AC26,"x","Gut")</f>
        <v>Gut</v>
      </c>
      <c r="AG27" s="37" t="s">
        <v>10</v>
      </c>
      <c r="AH27" s="37" t="s">
        <v>11</v>
      </c>
      <c r="AI27" s="37" t="s">
        <v>12</v>
      </c>
      <c r="AJ27" s="1" t="s">
        <v>0</v>
      </c>
    </row>
    <row r="28" spans="1:1039" ht="15" customHeight="1" x14ac:dyDescent="0.35">
      <c r="A28" s="47" t="s">
        <v>3</v>
      </c>
      <c r="B28" s="49" t="str">
        <f ca="1">IF(H27*F27&gt;9,LEFT(H27*F27,1),"")</f>
        <v/>
      </c>
      <c r="C28" s="6">
        <f ca="1">IF(W29="x",RIGHT(H27*F27,1),H27*F26)</f>
        <v>6</v>
      </c>
      <c r="D28" s="4"/>
      <c r="E28" s="4"/>
      <c r="F28" s="4"/>
      <c r="G28" s="4"/>
      <c r="H28" s="4" t="s">
        <v>0</v>
      </c>
      <c r="I28" s="13" t="s">
        <v>0</v>
      </c>
      <c r="J28" s="113"/>
      <c r="L28" s="59" t="s">
        <v>3</v>
      </c>
      <c r="M28" s="55" t="str">
        <f ca="1">B28</f>
        <v/>
      </c>
      <c r="N28" s="46">
        <f t="shared" ca="1" si="17"/>
        <v>6</v>
      </c>
      <c r="O28" s="20"/>
      <c r="P28" s="20"/>
      <c r="Q28" s="20"/>
      <c r="R28" s="20"/>
      <c r="S28" s="20" t="str">
        <f>H28</f>
        <v xml:space="preserve"> </v>
      </c>
      <c r="T28" s="20" t="str">
        <f t="shared" si="23"/>
        <v xml:space="preserve"> </v>
      </c>
      <c r="V28" s="37" t="s">
        <v>0</v>
      </c>
      <c r="W28" s="37" t="str">
        <f ca="1">IF(W27&gt;0,B27,"")</f>
        <v/>
      </c>
      <c r="X28" s="37" t="s">
        <v>0</v>
      </c>
      <c r="Y28" s="37" t="s">
        <v>0</v>
      </c>
      <c r="Z28" s="37" t="s">
        <v>0</v>
      </c>
      <c r="AA28" s="37" t="s">
        <v>0</v>
      </c>
      <c r="AB28" s="62" t="s">
        <v>0</v>
      </c>
      <c r="AG28" s="37" t="str">
        <f ca="1">B27</f>
        <v/>
      </c>
      <c r="AH28" s="37" t="str">
        <f ca="1">C27</f>
        <v>6</v>
      </c>
      <c r="AI28" s="37" t="str">
        <f ca="1">D27</f>
        <v>9</v>
      </c>
      <c r="AL28" s="1" t="s">
        <v>0</v>
      </c>
    </row>
    <row r="29" spans="1:1039" ht="15" customHeight="1" x14ac:dyDescent="0.3">
      <c r="A29" s="52"/>
      <c r="B29" s="65"/>
      <c r="C29" s="66">
        <f ca="1">IF(B27&lt;&gt;"",Z27-F27*H27,C27-C28)</f>
        <v>0</v>
      </c>
      <c r="D29" s="67" t="str">
        <f ca="1">IF(W27&lt;&gt;0,D27,D27)</f>
        <v>9</v>
      </c>
      <c r="E29" s="4"/>
      <c r="F29" s="4"/>
      <c r="G29" s="4"/>
      <c r="H29" s="4" t="s">
        <v>0</v>
      </c>
      <c r="I29" s="13" t="s">
        <v>0</v>
      </c>
      <c r="J29" s="113"/>
      <c r="L29" s="60" t="s">
        <v>0</v>
      </c>
      <c r="M29" s="56"/>
      <c r="N29" s="45">
        <f t="shared" ca="1" si="17"/>
        <v>0</v>
      </c>
      <c r="O29" s="20" t="str">
        <f ca="1">D29</f>
        <v>9</v>
      </c>
      <c r="P29" s="20"/>
      <c r="Q29" s="20"/>
      <c r="R29" s="20"/>
      <c r="S29" s="20" t="str">
        <f>H29</f>
        <v xml:space="preserve"> </v>
      </c>
      <c r="T29" s="20" t="str">
        <f t="shared" si="23"/>
        <v xml:space="preserve"> </v>
      </c>
      <c r="V29" s="37" t="s">
        <v>0</v>
      </c>
      <c r="W29" s="37" t="str">
        <f ca="1">IF(B27&lt;F27,"x","Gut")</f>
        <v>Gut</v>
      </c>
      <c r="X29" s="37" t="str">
        <f ca="1">IF(C27&lt;F26,"x","Gut")</f>
        <v>Gut</v>
      </c>
      <c r="Y29" s="37" t="s">
        <v>0</v>
      </c>
      <c r="Z29" s="37" t="s">
        <v>0</v>
      </c>
      <c r="AA29" s="37" t="s">
        <v>0</v>
      </c>
      <c r="AB29" s="39" t="s">
        <v>0</v>
      </c>
      <c r="AG29" s="37" t="str">
        <f ca="1">IF(AG28&lt;F26,"x","Gut")</f>
        <v>Gut</v>
      </c>
    </row>
    <row r="30" spans="1:1039" ht="15" customHeight="1" x14ac:dyDescent="0.35">
      <c r="A30" s="52"/>
      <c r="B30" s="68" t="s">
        <v>3</v>
      </c>
      <c r="C30" s="63" t="str">
        <f ca="1">IF(I27&lt;&gt;"",IF(I27*F27&gt;10,C29,""),"")</f>
        <v/>
      </c>
      <c r="D30" s="63" t="str">
        <f ca="1">IF(I27&lt;&gt;"",D29,"")</f>
        <v>9</v>
      </c>
      <c r="E30" s="4"/>
      <c r="F30" s="4"/>
      <c r="G30" s="4"/>
      <c r="H30" s="4"/>
      <c r="I30" s="13" t="s">
        <v>0</v>
      </c>
      <c r="J30" s="113"/>
      <c r="K30" s="1" t="s">
        <v>0</v>
      </c>
      <c r="L30" s="60" t="s">
        <v>0</v>
      </c>
      <c r="M30" s="57" t="s">
        <v>3</v>
      </c>
      <c r="N30" s="23" t="str">
        <f t="shared" ca="1" si="17"/>
        <v/>
      </c>
      <c r="O30" s="46" t="str">
        <f ca="1">D30</f>
        <v>9</v>
      </c>
      <c r="P30" s="20"/>
      <c r="Q30" s="20"/>
      <c r="R30" s="20"/>
      <c r="S30" s="20"/>
      <c r="T30" s="20" t="str">
        <f t="shared" si="23"/>
        <v xml:space="preserve"> </v>
      </c>
      <c r="X30" s="62" t="s">
        <v>0</v>
      </c>
      <c r="Y30" s="37" t="s">
        <v>0</v>
      </c>
      <c r="Z30" s="37" t="s">
        <v>0</v>
      </c>
      <c r="AA30" s="37" t="s">
        <v>0</v>
      </c>
      <c r="AB30" s="39" t="s">
        <v>0</v>
      </c>
      <c r="AD30" s="37">
        <v>120</v>
      </c>
      <c r="AG30" s="37" t="str">
        <f ca="1">IF(AG26&lt;F26,"x","Gut")</f>
        <v>Gut</v>
      </c>
      <c r="AL30" s="1" t="s">
        <v>0</v>
      </c>
    </row>
    <row r="31" spans="1:1039" ht="15" customHeight="1" x14ac:dyDescent="0.3">
      <c r="A31" s="52"/>
      <c r="B31" s="69" t="s">
        <v>0</v>
      </c>
      <c r="C31" s="66" t="s">
        <v>0</v>
      </c>
      <c r="D31" s="66">
        <f ca="1">IF(I27&lt;&gt;"",0,"")</f>
        <v>0</v>
      </c>
      <c r="E31" s="4"/>
      <c r="F31" s="4"/>
      <c r="G31" s="4"/>
      <c r="H31" s="4" t="s">
        <v>0</v>
      </c>
      <c r="I31" s="13" t="s">
        <v>0</v>
      </c>
      <c r="J31" s="113"/>
      <c r="K31" s="1" t="s">
        <v>0</v>
      </c>
      <c r="L31" s="60" t="s">
        <v>0</v>
      </c>
      <c r="M31" s="54" t="str">
        <f>B31</f>
        <v xml:space="preserve"> </v>
      </c>
      <c r="N31" s="45" t="str">
        <f t="shared" si="17"/>
        <v xml:space="preserve"> </v>
      </c>
      <c r="O31" s="45">
        <f ca="1">D31</f>
        <v>0</v>
      </c>
      <c r="P31" s="20"/>
      <c r="Q31" s="20"/>
      <c r="R31" s="20"/>
      <c r="S31" s="20" t="str">
        <f>H31</f>
        <v xml:space="preserve"> </v>
      </c>
      <c r="T31" s="20" t="str">
        <f t="shared" si="23"/>
        <v xml:space="preserve"> </v>
      </c>
      <c r="X31" s="37" t="s">
        <v>0</v>
      </c>
      <c r="Y31" s="37" t="s">
        <v>0</v>
      </c>
      <c r="Z31" s="37" t="s">
        <v>0</v>
      </c>
      <c r="AB31" s="39" t="s">
        <v>0</v>
      </c>
      <c r="AD31" s="37" t="str">
        <f>LEFT(AD30-100,1)</f>
        <v>2</v>
      </c>
      <c r="AL31" s="1" t="s">
        <v>0</v>
      </c>
    </row>
    <row r="32" spans="1:1039" x14ac:dyDescent="0.3">
      <c r="J32" s="113"/>
    </row>
    <row r="33" spans="1:1039" x14ac:dyDescent="0.3">
      <c r="J33" s="113"/>
    </row>
    <row r="34" spans="1:1039" s="40" customFormat="1" ht="13.8" customHeight="1" x14ac:dyDescent="0.3">
      <c r="A34" s="36">
        <f ca="1">RANDBETWEEN(10,99)</f>
        <v>89</v>
      </c>
      <c r="B34" s="37">
        <f ca="1">F34*H34</f>
        <v>288</v>
      </c>
      <c r="C34" s="37"/>
      <c r="D34" s="37"/>
      <c r="E34" s="37"/>
      <c r="F34" s="37">
        <f ca="1">RANDBETWEEN(1,9)</f>
        <v>8</v>
      </c>
      <c r="G34" s="37"/>
      <c r="H34" s="37">
        <f ca="1">RANDBETWEEN(21,39)</f>
        <v>36</v>
      </c>
      <c r="I34" s="37"/>
      <c r="J34" s="114"/>
      <c r="K34" s="37"/>
      <c r="L34" s="3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 t="s">
        <v>7</v>
      </c>
      <c r="X34" s="37" t="s">
        <v>8</v>
      </c>
      <c r="Y34" s="37" t="s">
        <v>9</v>
      </c>
      <c r="Z34" s="37" t="s">
        <v>13</v>
      </c>
      <c r="AA34" s="37" t="s">
        <v>14</v>
      </c>
      <c r="AB34" s="39">
        <f ca="1">IF(B34&gt;9,INT(B34/10),B34)</f>
        <v>28</v>
      </c>
      <c r="AC34" s="37">
        <f ca="1">F35</f>
        <v>8</v>
      </c>
      <c r="AD34" s="37"/>
      <c r="AE34" s="37"/>
      <c r="AF34" s="37"/>
      <c r="AG34" s="39">
        <f ca="1">IF(B34&gt;99,INT(B34/100),B34)</f>
        <v>2</v>
      </c>
      <c r="AH34" s="37"/>
      <c r="AI34" s="37"/>
      <c r="AJ34" s="37" t="s">
        <v>0</v>
      </c>
      <c r="AK34" s="37"/>
      <c r="AL34" s="37"/>
      <c r="AM34" s="37" t="s">
        <v>0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MW34" s="37"/>
      <c r="AMX34" s="37"/>
      <c r="AMY34" s="37"/>
    </row>
    <row r="35" spans="1:1039" ht="15" customHeight="1" x14ac:dyDescent="0.3">
      <c r="A35" s="52"/>
      <c r="B35" s="48">
        <f ca="1">IF(W35=0,"",W35)</f>
        <v>2</v>
      </c>
      <c r="C35" s="4">
        <f ca="1">X35</f>
        <v>8</v>
      </c>
      <c r="D35" s="4" t="str">
        <f ca="1">Y35</f>
        <v>8</v>
      </c>
      <c r="E35" s="4" t="s">
        <v>2</v>
      </c>
      <c r="F35" s="4">
        <f ca="1">F34</f>
        <v>8</v>
      </c>
      <c r="G35" s="4" t="s">
        <v>1</v>
      </c>
      <c r="H35" s="74">
        <f ca="1">IF(W35&lt;&gt;0,INT(Z35/F34),INT(X35/F34))</f>
        <v>3</v>
      </c>
      <c r="I35" s="111">
        <f ca="1">IF(AA35&lt;&gt;"",AA35/F34,"")</f>
        <v>6</v>
      </c>
      <c r="J35" s="115"/>
      <c r="K35" s="53"/>
      <c r="L35" s="58" t="s">
        <v>0</v>
      </c>
      <c r="M35" s="54">
        <f ca="1">B35</f>
        <v>2</v>
      </c>
      <c r="N35" s="20">
        <f t="shared" ref="N35:N39" ca="1" si="24">C35</f>
        <v>8</v>
      </c>
      <c r="O35" s="20" t="str">
        <f t="shared" ref="O35" ca="1" si="25">D35</f>
        <v>8</v>
      </c>
      <c r="P35" s="20" t="str">
        <f t="shared" ref="P35" si="26">E35</f>
        <v>:</v>
      </c>
      <c r="Q35" s="20">
        <f t="shared" ref="Q35" ca="1" si="27">F35</f>
        <v>8</v>
      </c>
      <c r="R35" s="20" t="str">
        <f t="shared" ref="R35" si="28">G35</f>
        <v>=</v>
      </c>
      <c r="S35" s="20">
        <f t="shared" ref="S35" ca="1" si="29">H35</f>
        <v>3</v>
      </c>
      <c r="T35" s="20">
        <f t="shared" ref="T35:T39" ca="1" si="30">I35</f>
        <v>6</v>
      </c>
      <c r="U35" s="8"/>
      <c r="V35" s="37" t="s">
        <v>0</v>
      </c>
      <c r="W35" s="37">
        <f ca="1">INT(B34/100)</f>
        <v>2</v>
      </c>
      <c r="X35" s="61">
        <f ca="1">IF(B34&gt;100,INT((B34-W35*100)/10),LEFT(B34,1))</f>
        <v>8</v>
      </c>
      <c r="Y35" s="37" t="str">
        <f ca="1">RIGHT(B34,1)</f>
        <v>8</v>
      </c>
      <c r="Z35" s="37" t="str">
        <f ca="1">IF(W35=0,"",W35&amp;X35)</f>
        <v>28</v>
      </c>
      <c r="AA35" s="37" t="str">
        <f ca="1">C37&amp;D37</f>
        <v>48</v>
      </c>
      <c r="AB35" s="39" t="str">
        <f ca="1">IF(AB34&lt;AC34,"x","Gut")</f>
        <v>Gut</v>
      </c>
      <c r="AG35" s="37" t="s">
        <v>10</v>
      </c>
      <c r="AH35" s="37" t="s">
        <v>11</v>
      </c>
      <c r="AI35" s="37" t="s">
        <v>12</v>
      </c>
      <c r="AJ35" s="1" t="s">
        <v>0</v>
      </c>
    </row>
    <row r="36" spans="1:1039" ht="15" customHeight="1" x14ac:dyDescent="0.35">
      <c r="A36" s="47" t="s">
        <v>3</v>
      </c>
      <c r="B36" s="73" t="str">
        <f ca="1">IF(H35*F35&gt;9,LEFT(H35*F35,1),"")</f>
        <v>2</v>
      </c>
      <c r="C36" s="31" t="str">
        <f ca="1">IF(W37="x",RIGHT(H35*F35,1),H35*F34)</f>
        <v>4</v>
      </c>
      <c r="D36" s="4"/>
      <c r="E36" s="4"/>
      <c r="F36" s="4"/>
      <c r="G36" s="4"/>
      <c r="H36" s="4" t="s">
        <v>0</v>
      </c>
      <c r="I36" s="13" t="s">
        <v>0</v>
      </c>
      <c r="J36" s="113"/>
      <c r="L36" s="59" t="s">
        <v>3</v>
      </c>
      <c r="M36" s="55" t="str">
        <f ca="1">B36</f>
        <v>2</v>
      </c>
      <c r="N36" s="46" t="str">
        <f t="shared" ca="1" si="24"/>
        <v>4</v>
      </c>
      <c r="O36" s="20"/>
      <c r="P36" s="20"/>
      <c r="Q36" s="20"/>
      <c r="R36" s="20"/>
      <c r="S36" s="20" t="str">
        <f>H36</f>
        <v xml:space="preserve"> </v>
      </c>
      <c r="T36" s="20" t="str">
        <f t="shared" si="30"/>
        <v xml:space="preserve"> </v>
      </c>
      <c r="V36" s="37" t="s">
        <v>0</v>
      </c>
      <c r="W36" s="37">
        <f ca="1">IF(W35&gt;0,B35,"")</f>
        <v>2</v>
      </c>
      <c r="X36" s="37" t="s">
        <v>0</v>
      </c>
      <c r="Y36" s="37" t="s">
        <v>0</v>
      </c>
      <c r="Z36" s="37" t="s">
        <v>0</v>
      </c>
      <c r="AA36" s="37" t="s">
        <v>0</v>
      </c>
      <c r="AB36" s="62" t="s">
        <v>0</v>
      </c>
      <c r="AG36" s="37">
        <f ca="1">B35</f>
        <v>2</v>
      </c>
      <c r="AH36" s="37">
        <f ca="1">C35</f>
        <v>8</v>
      </c>
      <c r="AI36" s="37" t="str">
        <f ca="1">D35</f>
        <v>8</v>
      </c>
      <c r="AL36" s="1" t="s">
        <v>0</v>
      </c>
    </row>
    <row r="37" spans="1:1039" ht="15" customHeight="1" x14ac:dyDescent="0.3">
      <c r="A37" s="52"/>
      <c r="B37" s="65"/>
      <c r="C37" s="66">
        <f ca="1">IF(B35&lt;&gt;"",Z35-F35*H35,C35-C36)</f>
        <v>4</v>
      </c>
      <c r="D37" s="67" t="str">
        <f ca="1">IF(W35&lt;&gt;0,D35,D35)</f>
        <v>8</v>
      </c>
      <c r="E37" s="4"/>
      <c r="F37" s="4"/>
      <c r="G37" s="4"/>
      <c r="H37" s="4" t="s">
        <v>0</v>
      </c>
      <c r="I37" s="13" t="s">
        <v>0</v>
      </c>
      <c r="J37" s="113"/>
      <c r="L37" s="60" t="s">
        <v>0</v>
      </c>
      <c r="M37" s="56"/>
      <c r="N37" s="45">
        <f t="shared" ca="1" si="24"/>
        <v>4</v>
      </c>
      <c r="O37" s="20" t="str">
        <f ca="1">D37</f>
        <v>8</v>
      </c>
      <c r="P37" s="20"/>
      <c r="Q37" s="20"/>
      <c r="R37" s="20"/>
      <c r="S37" s="20" t="str">
        <f>H37</f>
        <v xml:space="preserve"> </v>
      </c>
      <c r="T37" s="20" t="str">
        <f t="shared" si="30"/>
        <v xml:space="preserve"> </v>
      </c>
      <c r="V37" s="37" t="s">
        <v>0</v>
      </c>
      <c r="W37" s="37" t="str">
        <f ca="1">IF(B35&lt;F35,"x","Gut")</f>
        <v>x</v>
      </c>
      <c r="X37" s="37" t="str">
        <f ca="1">IF(C35&lt;F34,"x","Gut")</f>
        <v>Gut</v>
      </c>
      <c r="Y37" s="37" t="s">
        <v>0</v>
      </c>
      <c r="Z37" s="37" t="s">
        <v>0</v>
      </c>
      <c r="AA37" s="37" t="s">
        <v>0</v>
      </c>
      <c r="AB37" s="39" t="s">
        <v>0</v>
      </c>
      <c r="AG37" s="37" t="str">
        <f ca="1">IF(AG36&lt;F34,"x","Gut")</f>
        <v>x</v>
      </c>
    </row>
    <row r="38" spans="1:1039" ht="15" customHeight="1" x14ac:dyDescent="0.35">
      <c r="A38" s="52"/>
      <c r="B38" s="68" t="s">
        <v>3</v>
      </c>
      <c r="C38" s="63">
        <f ca="1">IF(I35&lt;&gt;"",IF(I35*F35&gt;10,C37,""),"")</f>
        <v>4</v>
      </c>
      <c r="D38" s="63" t="str">
        <f ca="1">IF(I35&lt;&gt;"",D37,"")</f>
        <v>8</v>
      </c>
      <c r="E38" s="4"/>
      <c r="F38" s="4"/>
      <c r="G38" s="4"/>
      <c r="H38" s="4"/>
      <c r="I38" s="13" t="s">
        <v>0</v>
      </c>
      <c r="J38" s="113"/>
      <c r="L38" s="60" t="s">
        <v>0</v>
      </c>
      <c r="M38" s="57" t="s">
        <v>3</v>
      </c>
      <c r="N38" s="23">
        <f t="shared" ca="1" si="24"/>
        <v>4</v>
      </c>
      <c r="O38" s="46" t="str">
        <f ca="1">D38</f>
        <v>8</v>
      </c>
      <c r="P38" s="20"/>
      <c r="Q38" s="20"/>
      <c r="R38" s="20"/>
      <c r="S38" s="20"/>
      <c r="T38" s="20" t="str">
        <f t="shared" si="30"/>
        <v xml:space="preserve"> </v>
      </c>
      <c r="X38" s="62" t="s">
        <v>0</v>
      </c>
      <c r="Y38" s="37" t="s">
        <v>0</v>
      </c>
      <c r="Z38" s="37" t="s">
        <v>0</v>
      </c>
      <c r="AA38" s="37" t="s">
        <v>0</v>
      </c>
      <c r="AB38" s="39" t="s">
        <v>0</v>
      </c>
      <c r="AD38" s="37">
        <v>120</v>
      </c>
      <c r="AG38" s="37" t="str">
        <f ca="1">IF(AG34&lt;F34,"x","Gut")</f>
        <v>x</v>
      </c>
      <c r="AL38" s="1" t="s">
        <v>0</v>
      </c>
    </row>
    <row r="39" spans="1:1039" ht="15" customHeight="1" x14ac:dyDescent="0.3">
      <c r="A39" s="52"/>
      <c r="B39" s="69" t="s">
        <v>0</v>
      </c>
      <c r="C39" s="66" t="s">
        <v>0</v>
      </c>
      <c r="D39" s="66">
        <f ca="1">IF(I35&lt;&gt;"",0,"")</f>
        <v>0</v>
      </c>
      <c r="E39" s="4"/>
      <c r="F39" s="4"/>
      <c r="G39" s="4"/>
      <c r="H39" s="4" t="s">
        <v>0</v>
      </c>
      <c r="I39" s="13" t="s">
        <v>0</v>
      </c>
      <c r="J39" s="113"/>
      <c r="L39" s="60" t="s">
        <v>0</v>
      </c>
      <c r="M39" s="54" t="str">
        <f>B39</f>
        <v xml:space="preserve"> </v>
      </c>
      <c r="N39" s="45" t="str">
        <f t="shared" si="24"/>
        <v xml:space="preserve"> </v>
      </c>
      <c r="O39" s="45">
        <f ca="1">D39</f>
        <v>0</v>
      </c>
      <c r="P39" s="20"/>
      <c r="Q39" s="20"/>
      <c r="R39" s="20"/>
      <c r="S39" s="20" t="str">
        <f>H39</f>
        <v xml:space="preserve"> </v>
      </c>
      <c r="T39" s="20" t="str">
        <f t="shared" si="30"/>
        <v xml:space="preserve"> </v>
      </c>
      <c r="X39" s="37" t="s">
        <v>0</v>
      </c>
      <c r="Y39" s="37" t="s">
        <v>0</v>
      </c>
      <c r="Z39" s="37" t="s">
        <v>0</v>
      </c>
      <c r="AB39" s="39" t="s">
        <v>0</v>
      </c>
      <c r="AD39" s="37" t="str">
        <f>LEFT(AD38-100,1)</f>
        <v>2</v>
      </c>
      <c r="AL39" s="1" t="s">
        <v>0</v>
      </c>
    </row>
    <row r="40" spans="1:1039" x14ac:dyDescent="0.3">
      <c r="J40" s="113"/>
    </row>
    <row r="41" spans="1:1039" x14ac:dyDescent="0.3">
      <c r="J41" s="113"/>
    </row>
    <row r="42" spans="1:1039" s="40" customFormat="1" ht="13.8" customHeight="1" x14ac:dyDescent="0.3">
      <c r="A42" s="36">
        <f ca="1">RANDBETWEEN(10,99)</f>
        <v>63</v>
      </c>
      <c r="B42" s="37">
        <f ca="1">F42*H42</f>
        <v>266</v>
      </c>
      <c r="C42" s="37"/>
      <c r="D42" s="37"/>
      <c r="E42" s="37"/>
      <c r="F42" s="37">
        <f ca="1">RANDBETWEEN(1,9)</f>
        <v>7</v>
      </c>
      <c r="G42" s="37"/>
      <c r="H42" s="37">
        <f ca="1">RANDBETWEEN(21,39)</f>
        <v>38</v>
      </c>
      <c r="I42" s="37"/>
      <c r="J42" s="114"/>
      <c r="K42" s="37"/>
      <c r="L42" s="3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 t="s">
        <v>7</v>
      </c>
      <c r="X42" s="37" t="s">
        <v>8</v>
      </c>
      <c r="Y42" s="37" t="s">
        <v>9</v>
      </c>
      <c r="Z42" s="37" t="s">
        <v>13</v>
      </c>
      <c r="AA42" s="37" t="s">
        <v>14</v>
      </c>
      <c r="AB42" s="39">
        <f ca="1">IF(B42&gt;9,INT(B42/10),B42)</f>
        <v>26</v>
      </c>
      <c r="AC42" s="37">
        <f ca="1">F43</f>
        <v>7</v>
      </c>
      <c r="AD42" s="37"/>
      <c r="AE42" s="37"/>
      <c r="AF42" s="37"/>
      <c r="AG42" s="39">
        <f ca="1">IF(B42&gt;99,INT(B42/100),B42)</f>
        <v>2</v>
      </c>
      <c r="AH42" s="37"/>
      <c r="AI42" s="37"/>
      <c r="AJ42" s="37" t="s">
        <v>0</v>
      </c>
      <c r="AK42" s="37"/>
      <c r="AL42" s="37"/>
      <c r="AM42" s="37" t="s">
        <v>0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  <c r="UF42" s="37"/>
      <c r="UG42" s="37"/>
      <c r="UH42" s="37"/>
      <c r="UI42" s="37"/>
      <c r="UJ42" s="37"/>
      <c r="UK42" s="37"/>
      <c r="UL42" s="37"/>
      <c r="UM42" s="37"/>
      <c r="UN42" s="37"/>
      <c r="UO42" s="37"/>
      <c r="UP42" s="37"/>
      <c r="UQ42" s="37"/>
      <c r="UR42" s="37"/>
      <c r="US42" s="37"/>
      <c r="UT42" s="37"/>
      <c r="UU42" s="37"/>
      <c r="UV42" s="37"/>
      <c r="UW42" s="37"/>
      <c r="UX42" s="37"/>
      <c r="UY42" s="37"/>
      <c r="UZ42" s="37"/>
      <c r="VA42" s="37"/>
      <c r="VB42" s="37"/>
      <c r="VC42" s="37"/>
      <c r="VD42" s="37"/>
      <c r="VE42" s="37"/>
      <c r="VF42" s="37"/>
      <c r="VG42" s="37"/>
      <c r="VH42" s="37"/>
      <c r="VI42" s="37"/>
      <c r="VJ42" s="37"/>
      <c r="VK42" s="37"/>
      <c r="VL42" s="37"/>
      <c r="VM42" s="37"/>
      <c r="VN42" s="37"/>
      <c r="VO42" s="37"/>
      <c r="VP42" s="37"/>
      <c r="VQ42" s="37"/>
      <c r="VR42" s="37"/>
      <c r="VS42" s="37"/>
      <c r="VT42" s="37"/>
      <c r="VU42" s="37"/>
      <c r="VV42" s="37"/>
      <c r="VW42" s="37"/>
      <c r="VX42" s="37"/>
      <c r="VY42" s="37"/>
      <c r="VZ42" s="37"/>
      <c r="WA42" s="37"/>
      <c r="WB42" s="37"/>
      <c r="WC42" s="37"/>
      <c r="WD42" s="37"/>
      <c r="WE42" s="37"/>
      <c r="WF42" s="37"/>
      <c r="WG42" s="37"/>
      <c r="WH42" s="37"/>
      <c r="WI42" s="37"/>
      <c r="WJ42" s="37"/>
      <c r="WK42" s="37"/>
      <c r="WL42" s="37"/>
      <c r="WM42" s="37"/>
      <c r="WN42" s="37"/>
      <c r="WO42" s="37"/>
      <c r="WP42" s="37"/>
      <c r="WQ42" s="37"/>
      <c r="WR42" s="37"/>
      <c r="WS42" s="37"/>
      <c r="WT42" s="37"/>
      <c r="WU42" s="37"/>
      <c r="WV42" s="37"/>
      <c r="WW42" s="37"/>
      <c r="WX42" s="37"/>
      <c r="WY42" s="37"/>
      <c r="WZ42" s="37"/>
      <c r="XA42" s="37"/>
      <c r="XB42" s="37"/>
      <c r="XC42" s="37"/>
      <c r="XD42" s="37"/>
      <c r="XE42" s="37"/>
      <c r="XF42" s="37"/>
      <c r="XG42" s="37"/>
      <c r="XH42" s="37"/>
      <c r="XI42" s="37"/>
      <c r="XJ42" s="37"/>
      <c r="XK42" s="37"/>
      <c r="XL42" s="37"/>
      <c r="XM42" s="37"/>
      <c r="XN42" s="37"/>
      <c r="XO42" s="37"/>
      <c r="XP42" s="37"/>
      <c r="XQ42" s="37"/>
      <c r="XR42" s="37"/>
      <c r="XS42" s="37"/>
      <c r="XT42" s="37"/>
      <c r="XU42" s="37"/>
      <c r="XV42" s="37"/>
      <c r="XW42" s="37"/>
      <c r="XX42" s="37"/>
      <c r="XY42" s="37"/>
      <c r="XZ42" s="37"/>
      <c r="YA42" s="37"/>
      <c r="YB42" s="37"/>
      <c r="YC42" s="37"/>
      <c r="YD42" s="37"/>
      <c r="YE42" s="37"/>
      <c r="YF42" s="37"/>
      <c r="YG42" s="37"/>
      <c r="YH42" s="37"/>
      <c r="YI42" s="37"/>
      <c r="YJ42" s="37"/>
      <c r="YK42" s="37"/>
      <c r="YL42" s="37"/>
      <c r="YM42" s="37"/>
      <c r="YN42" s="37"/>
      <c r="YO42" s="37"/>
      <c r="YP42" s="37"/>
      <c r="YQ42" s="37"/>
      <c r="YR42" s="37"/>
      <c r="YS42" s="37"/>
      <c r="YT42" s="37"/>
      <c r="YU42" s="37"/>
      <c r="YV42" s="37"/>
      <c r="YW42" s="37"/>
      <c r="YX42" s="37"/>
      <c r="YY42" s="37"/>
      <c r="YZ42" s="37"/>
      <c r="ZA42" s="37"/>
      <c r="ZB42" s="37"/>
      <c r="ZC42" s="37"/>
      <c r="ZD42" s="37"/>
      <c r="ZE42" s="37"/>
      <c r="ZF42" s="37"/>
      <c r="ZG42" s="37"/>
      <c r="ZH42" s="37"/>
      <c r="ZI42" s="37"/>
      <c r="ZJ42" s="37"/>
      <c r="ZK42" s="37"/>
      <c r="ZL42" s="37"/>
      <c r="ZM42" s="37"/>
      <c r="ZN42" s="37"/>
      <c r="ZO42" s="37"/>
      <c r="ZP42" s="37"/>
      <c r="ZQ42" s="37"/>
      <c r="ZR42" s="37"/>
      <c r="ZS42" s="37"/>
      <c r="ZT42" s="37"/>
      <c r="ZU42" s="37"/>
      <c r="ZV42" s="37"/>
      <c r="ZW42" s="37"/>
      <c r="ZX42" s="37"/>
      <c r="ZY42" s="37"/>
      <c r="ZZ42" s="37"/>
      <c r="AAA42" s="37"/>
      <c r="AAB42" s="37"/>
      <c r="AAC42" s="37"/>
      <c r="AAD42" s="37"/>
      <c r="AAE42" s="37"/>
      <c r="AAF42" s="37"/>
      <c r="AAG42" s="37"/>
      <c r="AAH42" s="37"/>
      <c r="AAI42" s="37"/>
      <c r="AAJ42" s="37"/>
      <c r="AAK42" s="37"/>
      <c r="AAL42" s="37"/>
      <c r="AAM42" s="37"/>
      <c r="AAN42" s="37"/>
      <c r="AAO42" s="37"/>
      <c r="AAP42" s="37"/>
      <c r="AAQ42" s="37"/>
      <c r="AAR42" s="37"/>
      <c r="AAS42" s="37"/>
      <c r="AAT42" s="37"/>
      <c r="AAU42" s="37"/>
      <c r="AAV42" s="37"/>
      <c r="AAW42" s="37"/>
      <c r="AAX42" s="37"/>
      <c r="AAY42" s="37"/>
      <c r="AAZ42" s="37"/>
      <c r="ABA42" s="37"/>
      <c r="ABB42" s="37"/>
      <c r="ABC42" s="37"/>
      <c r="ABD42" s="37"/>
      <c r="ABE42" s="37"/>
      <c r="ABF42" s="37"/>
      <c r="ABG42" s="37"/>
      <c r="ABH42" s="37"/>
      <c r="ABI42" s="37"/>
      <c r="ABJ42" s="37"/>
      <c r="ABK42" s="37"/>
      <c r="ABL42" s="37"/>
      <c r="ABM42" s="37"/>
      <c r="ABN42" s="37"/>
      <c r="ABO42" s="37"/>
      <c r="ABP42" s="37"/>
      <c r="ABQ42" s="37"/>
      <c r="ABR42" s="37"/>
      <c r="ABS42" s="37"/>
      <c r="ABT42" s="37"/>
      <c r="ABU42" s="37"/>
      <c r="ABV42" s="37"/>
      <c r="ABW42" s="37"/>
      <c r="ABX42" s="37"/>
      <c r="ABY42" s="37"/>
      <c r="ABZ42" s="37"/>
      <c r="ACA42" s="37"/>
      <c r="ACB42" s="37"/>
      <c r="ACC42" s="37"/>
      <c r="ACD42" s="37"/>
      <c r="ACE42" s="37"/>
      <c r="ACF42" s="37"/>
      <c r="ACG42" s="37"/>
      <c r="ACH42" s="37"/>
      <c r="ACI42" s="37"/>
      <c r="ACJ42" s="37"/>
      <c r="ACK42" s="37"/>
      <c r="ACL42" s="37"/>
      <c r="ACM42" s="37"/>
      <c r="ACN42" s="37"/>
      <c r="ACO42" s="37"/>
      <c r="ACP42" s="37"/>
      <c r="ACQ42" s="37"/>
      <c r="ACR42" s="37"/>
      <c r="ACS42" s="37"/>
      <c r="ACT42" s="37"/>
      <c r="ACU42" s="37"/>
      <c r="ACV42" s="37"/>
      <c r="ACW42" s="37"/>
      <c r="ACX42" s="37"/>
      <c r="ACY42" s="37"/>
      <c r="ACZ42" s="37"/>
      <c r="ADA42" s="37"/>
      <c r="ADB42" s="37"/>
      <c r="ADC42" s="37"/>
      <c r="ADD42" s="37"/>
      <c r="ADE42" s="37"/>
      <c r="ADF42" s="37"/>
      <c r="ADG42" s="37"/>
      <c r="ADH42" s="37"/>
      <c r="ADI42" s="37"/>
      <c r="ADJ42" s="37"/>
      <c r="ADK42" s="37"/>
      <c r="ADL42" s="37"/>
      <c r="ADM42" s="37"/>
      <c r="ADN42" s="37"/>
      <c r="ADO42" s="37"/>
      <c r="ADP42" s="37"/>
      <c r="ADQ42" s="37"/>
      <c r="ADR42" s="37"/>
      <c r="ADS42" s="37"/>
      <c r="ADT42" s="37"/>
      <c r="ADU42" s="37"/>
      <c r="ADV42" s="37"/>
      <c r="ADW42" s="37"/>
      <c r="ADX42" s="37"/>
      <c r="ADY42" s="37"/>
      <c r="ADZ42" s="37"/>
      <c r="AEA42" s="37"/>
      <c r="AEB42" s="37"/>
      <c r="AEC42" s="37"/>
      <c r="AED42" s="37"/>
      <c r="AEE42" s="37"/>
      <c r="AEF42" s="37"/>
      <c r="AEG42" s="37"/>
      <c r="AEH42" s="37"/>
      <c r="AEI42" s="37"/>
      <c r="AEJ42" s="37"/>
      <c r="AEK42" s="37"/>
      <c r="AEL42" s="37"/>
      <c r="AEM42" s="37"/>
      <c r="AEN42" s="37"/>
      <c r="AEO42" s="37"/>
      <c r="AEP42" s="37"/>
      <c r="AEQ42" s="37"/>
      <c r="AER42" s="37"/>
      <c r="AES42" s="37"/>
      <c r="AET42" s="37"/>
      <c r="AEU42" s="37"/>
      <c r="AEV42" s="37"/>
      <c r="AEW42" s="37"/>
      <c r="AEX42" s="37"/>
      <c r="AEY42" s="37"/>
      <c r="AEZ42" s="37"/>
      <c r="AFA42" s="37"/>
      <c r="AFB42" s="37"/>
      <c r="AFC42" s="37"/>
      <c r="AFD42" s="37"/>
      <c r="AFE42" s="37"/>
      <c r="AFF42" s="37"/>
      <c r="AFG42" s="37"/>
      <c r="AFH42" s="37"/>
      <c r="AFI42" s="37"/>
      <c r="AFJ42" s="37"/>
      <c r="AFK42" s="37"/>
      <c r="AFL42" s="37"/>
      <c r="AFM42" s="37"/>
      <c r="AFN42" s="37"/>
      <c r="AFO42" s="37"/>
      <c r="AFP42" s="37"/>
      <c r="AFQ42" s="37"/>
      <c r="AFR42" s="37"/>
      <c r="AFS42" s="37"/>
      <c r="AFT42" s="37"/>
      <c r="AFU42" s="37"/>
      <c r="AFV42" s="37"/>
      <c r="AFW42" s="37"/>
      <c r="AFX42" s="37"/>
      <c r="AFY42" s="37"/>
      <c r="AFZ42" s="37"/>
      <c r="AGA42" s="37"/>
      <c r="AGB42" s="37"/>
      <c r="AGC42" s="37"/>
      <c r="AGD42" s="37"/>
      <c r="AGE42" s="37"/>
      <c r="AGF42" s="37"/>
      <c r="AGG42" s="37"/>
      <c r="AGH42" s="37"/>
      <c r="AGI42" s="37"/>
      <c r="AGJ42" s="37"/>
      <c r="AGK42" s="37"/>
      <c r="AGL42" s="37"/>
      <c r="AGM42" s="37"/>
      <c r="AGN42" s="37"/>
      <c r="AGO42" s="37"/>
      <c r="AGP42" s="37"/>
      <c r="AGQ42" s="37"/>
      <c r="AGR42" s="37"/>
      <c r="AGS42" s="37"/>
      <c r="AGT42" s="37"/>
      <c r="AGU42" s="37"/>
      <c r="AGV42" s="37"/>
      <c r="AGW42" s="37"/>
      <c r="AGX42" s="37"/>
      <c r="AGY42" s="37"/>
      <c r="AGZ42" s="37"/>
      <c r="AHA42" s="37"/>
      <c r="AHB42" s="37"/>
      <c r="AHC42" s="37"/>
      <c r="AHD42" s="37"/>
      <c r="AHE42" s="37"/>
      <c r="AHF42" s="37"/>
      <c r="AHG42" s="37"/>
      <c r="AHH42" s="37"/>
      <c r="AHI42" s="37"/>
      <c r="AHJ42" s="37"/>
      <c r="AHK42" s="37"/>
      <c r="AHL42" s="37"/>
      <c r="AHM42" s="37"/>
      <c r="AHN42" s="37"/>
      <c r="AHO42" s="37"/>
      <c r="AHP42" s="37"/>
      <c r="AHQ42" s="37"/>
      <c r="AHR42" s="37"/>
      <c r="AHS42" s="37"/>
      <c r="AHT42" s="37"/>
      <c r="AHU42" s="37"/>
      <c r="AHV42" s="37"/>
      <c r="AHW42" s="37"/>
      <c r="AHX42" s="37"/>
      <c r="AHY42" s="37"/>
      <c r="AHZ42" s="37"/>
      <c r="AIA42" s="37"/>
      <c r="AIB42" s="37"/>
      <c r="AIC42" s="37"/>
      <c r="AID42" s="37"/>
      <c r="AIE42" s="37"/>
      <c r="AIF42" s="37"/>
      <c r="AIG42" s="37"/>
      <c r="AIH42" s="37"/>
      <c r="AII42" s="37"/>
      <c r="AIJ42" s="37"/>
      <c r="AIK42" s="37"/>
      <c r="AIL42" s="37"/>
      <c r="AIM42" s="37"/>
      <c r="AIN42" s="37"/>
      <c r="AIO42" s="37"/>
      <c r="AIP42" s="37"/>
      <c r="AIQ42" s="37"/>
      <c r="AIR42" s="37"/>
      <c r="AIS42" s="37"/>
      <c r="AIT42" s="37"/>
      <c r="AIU42" s="37"/>
      <c r="AIV42" s="37"/>
      <c r="AIW42" s="37"/>
      <c r="AIX42" s="37"/>
      <c r="AIY42" s="37"/>
      <c r="AIZ42" s="37"/>
      <c r="AJA42" s="37"/>
      <c r="AJB42" s="37"/>
      <c r="AJC42" s="37"/>
      <c r="AJD42" s="37"/>
      <c r="AJE42" s="37"/>
      <c r="AJF42" s="37"/>
      <c r="AJG42" s="37"/>
      <c r="AJH42" s="37"/>
      <c r="AJI42" s="37"/>
      <c r="AJJ42" s="37"/>
      <c r="AJK42" s="37"/>
      <c r="AJL42" s="37"/>
      <c r="AJM42" s="37"/>
      <c r="AJN42" s="37"/>
      <c r="AJO42" s="37"/>
      <c r="AJP42" s="37"/>
      <c r="AJQ42" s="37"/>
      <c r="AJR42" s="37"/>
      <c r="AJS42" s="37"/>
      <c r="AJT42" s="37"/>
      <c r="AJU42" s="37"/>
      <c r="AJV42" s="37"/>
      <c r="AJW42" s="37"/>
      <c r="AJX42" s="37"/>
      <c r="AJY42" s="37"/>
      <c r="AJZ42" s="37"/>
      <c r="AKA42" s="37"/>
      <c r="AKB42" s="37"/>
      <c r="AKC42" s="37"/>
      <c r="AKD42" s="37"/>
      <c r="AKE42" s="37"/>
      <c r="AKF42" s="37"/>
      <c r="AKG42" s="37"/>
      <c r="AKH42" s="37"/>
      <c r="AKI42" s="37"/>
      <c r="AKJ42" s="37"/>
      <c r="AKK42" s="37"/>
      <c r="AKL42" s="37"/>
      <c r="AKM42" s="37"/>
      <c r="AKN42" s="37"/>
      <c r="AKO42" s="37"/>
      <c r="AKP42" s="37"/>
      <c r="AKQ42" s="37"/>
      <c r="AKR42" s="37"/>
      <c r="AKS42" s="37"/>
      <c r="AKT42" s="37"/>
      <c r="AKU42" s="37"/>
      <c r="AKV42" s="37"/>
      <c r="AKW42" s="37"/>
      <c r="AKX42" s="37"/>
      <c r="AKY42" s="37"/>
      <c r="AKZ42" s="37"/>
      <c r="ALA42" s="37"/>
      <c r="ALB42" s="37"/>
      <c r="ALC42" s="37"/>
      <c r="ALD42" s="37"/>
      <c r="ALE42" s="37"/>
      <c r="ALF42" s="37"/>
      <c r="ALG42" s="37"/>
      <c r="ALH42" s="37"/>
      <c r="ALI42" s="37"/>
      <c r="ALJ42" s="37"/>
      <c r="ALK42" s="37"/>
      <c r="ALL42" s="37"/>
      <c r="ALM42" s="37"/>
      <c r="ALN42" s="37"/>
      <c r="ALO42" s="37"/>
      <c r="ALP42" s="37"/>
      <c r="ALQ42" s="37"/>
      <c r="ALR42" s="37"/>
      <c r="ALS42" s="37"/>
      <c r="ALT42" s="37"/>
      <c r="ALU42" s="37"/>
      <c r="ALV42" s="37"/>
      <c r="ALW42" s="37"/>
      <c r="ALX42" s="37"/>
      <c r="ALY42" s="37"/>
      <c r="ALZ42" s="37"/>
      <c r="AMA42" s="37"/>
      <c r="AMB42" s="37"/>
      <c r="AMC42" s="37"/>
      <c r="AMD42" s="37"/>
      <c r="AME42" s="37"/>
      <c r="AMF42" s="37"/>
      <c r="AMG42" s="37"/>
      <c r="AMH42" s="37"/>
      <c r="AMI42" s="37"/>
      <c r="AMJ42" s="37"/>
      <c r="AMK42" s="37"/>
      <c r="AML42" s="37"/>
      <c r="AMM42" s="37"/>
      <c r="AMN42" s="37"/>
      <c r="AMO42" s="37"/>
      <c r="AMP42" s="37"/>
      <c r="AMQ42" s="37"/>
      <c r="AMR42" s="37"/>
      <c r="AMS42" s="37"/>
      <c r="AMT42" s="37"/>
      <c r="AMU42" s="37"/>
      <c r="AMV42" s="37"/>
      <c r="AMW42" s="37"/>
      <c r="AMX42" s="37"/>
      <c r="AMY42" s="37"/>
    </row>
    <row r="43" spans="1:1039" ht="15" customHeight="1" x14ac:dyDescent="0.3">
      <c r="A43" s="52"/>
      <c r="B43" s="48">
        <f ca="1">IF(W43=0,"",W43)</f>
        <v>2</v>
      </c>
      <c r="C43" s="4">
        <f ca="1">X43</f>
        <v>6</v>
      </c>
      <c r="D43" s="4" t="str">
        <f ca="1">Y43</f>
        <v>6</v>
      </c>
      <c r="E43" s="4" t="s">
        <v>2</v>
      </c>
      <c r="F43" s="4">
        <f ca="1">F42</f>
        <v>7</v>
      </c>
      <c r="G43" s="4" t="s">
        <v>1</v>
      </c>
      <c r="H43" s="74">
        <f ca="1">IF(W43&lt;&gt;0,INT(Z43/F42),INT(X43/F42))</f>
        <v>3</v>
      </c>
      <c r="I43" s="111">
        <f ca="1">IF(AA43&lt;&gt;"",AA43/F42,"")</f>
        <v>8</v>
      </c>
      <c r="J43" s="115"/>
      <c r="K43" s="53"/>
      <c r="L43" s="58" t="s">
        <v>0</v>
      </c>
      <c r="M43" s="54">
        <f ca="1">B43</f>
        <v>2</v>
      </c>
      <c r="N43" s="20">
        <f t="shared" ref="N43:N47" ca="1" si="31">C43</f>
        <v>6</v>
      </c>
      <c r="O43" s="20" t="str">
        <f t="shared" ref="O43" ca="1" si="32">D43</f>
        <v>6</v>
      </c>
      <c r="P43" s="20" t="str">
        <f t="shared" ref="P43" si="33">E43</f>
        <v>:</v>
      </c>
      <c r="Q43" s="20">
        <f t="shared" ref="Q43" ca="1" si="34">F43</f>
        <v>7</v>
      </c>
      <c r="R43" s="20" t="str">
        <f t="shared" ref="R43" si="35">G43</f>
        <v>=</v>
      </c>
      <c r="S43" s="20">
        <f t="shared" ref="S43" ca="1" si="36">H43</f>
        <v>3</v>
      </c>
      <c r="T43" s="20">
        <f t="shared" ref="T43:T47" ca="1" si="37">I43</f>
        <v>8</v>
      </c>
      <c r="U43" s="8"/>
      <c r="V43" s="37" t="s">
        <v>0</v>
      </c>
      <c r="W43" s="37">
        <f ca="1">INT(B42/100)</f>
        <v>2</v>
      </c>
      <c r="X43" s="61">
        <f ca="1">IF(B42&gt;100,INT((B42-W43*100)/10),LEFT(B42,1))</f>
        <v>6</v>
      </c>
      <c r="Y43" s="37" t="str">
        <f ca="1">RIGHT(B42,1)</f>
        <v>6</v>
      </c>
      <c r="Z43" s="37" t="str">
        <f ca="1">IF(W43=0,"",W43&amp;X43)</f>
        <v>26</v>
      </c>
      <c r="AA43" s="37" t="str">
        <f ca="1">C45&amp;D45</f>
        <v>56</v>
      </c>
      <c r="AB43" s="39" t="str">
        <f ca="1">IF(AB42&lt;AC42,"x","Gut")</f>
        <v>Gut</v>
      </c>
      <c r="AG43" s="37" t="s">
        <v>10</v>
      </c>
      <c r="AH43" s="37" t="s">
        <v>11</v>
      </c>
      <c r="AI43" s="37" t="s">
        <v>12</v>
      </c>
      <c r="AJ43" s="1" t="s">
        <v>0</v>
      </c>
    </row>
    <row r="44" spans="1:1039" ht="15" customHeight="1" x14ac:dyDescent="0.35">
      <c r="A44" s="70" t="s">
        <v>3</v>
      </c>
      <c r="B44" s="71" t="str">
        <f ca="1">IF(H43*F43&gt;9,LEFT(H43*F43,1),"")</f>
        <v>2</v>
      </c>
      <c r="C44" s="63" t="str">
        <f ca="1">IF(W45="x",RIGHT(H43*F43,1),H43*F42)</f>
        <v>1</v>
      </c>
      <c r="D44" s="67"/>
      <c r="E44" s="4"/>
      <c r="F44" s="4"/>
      <c r="G44" s="4"/>
      <c r="H44" s="4" t="s">
        <v>0</v>
      </c>
      <c r="I44" s="13" t="s">
        <v>0</v>
      </c>
      <c r="J44" s="113"/>
      <c r="L44" s="59" t="s">
        <v>3</v>
      </c>
      <c r="M44" s="55" t="str">
        <f ca="1">B44</f>
        <v>2</v>
      </c>
      <c r="N44" s="46" t="str">
        <f t="shared" ca="1" si="31"/>
        <v>1</v>
      </c>
      <c r="O44" s="20"/>
      <c r="P44" s="20"/>
      <c r="Q44" s="20"/>
      <c r="R44" s="20"/>
      <c r="S44" s="20" t="str">
        <f>H44</f>
        <v xml:space="preserve"> </v>
      </c>
      <c r="T44" s="20" t="str">
        <f t="shared" si="37"/>
        <v xml:space="preserve"> </v>
      </c>
      <c r="V44" s="37" t="s">
        <v>0</v>
      </c>
      <c r="W44" s="37">
        <f ca="1">IF(W43&gt;0,B43,"")</f>
        <v>2</v>
      </c>
      <c r="X44" s="37" t="s">
        <v>0</v>
      </c>
      <c r="Y44" s="37" t="s">
        <v>0</v>
      </c>
      <c r="Z44" s="37" t="s">
        <v>0</v>
      </c>
      <c r="AA44" s="37" t="s">
        <v>0</v>
      </c>
      <c r="AB44" s="62" t="s">
        <v>0</v>
      </c>
      <c r="AG44" s="37">
        <f ca="1">B43</f>
        <v>2</v>
      </c>
      <c r="AH44" s="37">
        <f ca="1">C43</f>
        <v>6</v>
      </c>
      <c r="AI44" s="37" t="str">
        <f ca="1">D43</f>
        <v>6</v>
      </c>
      <c r="AL44" s="1" t="s">
        <v>0</v>
      </c>
    </row>
    <row r="45" spans="1:1039" ht="15" customHeight="1" x14ac:dyDescent="0.3">
      <c r="A45" s="72"/>
      <c r="B45" s="65"/>
      <c r="C45" s="66">
        <f ca="1">IF(B43&lt;&gt;"",Z43-F43*H43,C43-C44)</f>
        <v>5</v>
      </c>
      <c r="D45" s="67" t="str">
        <f ca="1">IF(W43&lt;&gt;0,D43,D43)</f>
        <v>6</v>
      </c>
      <c r="E45" s="4"/>
      <c r="F45" s="4"/>
      <c r="G45" s="4"/>
      <c r="H45" s="4" t="s">
        <v>0</v>
      </c>
      <c r="I45" s="13" t="s">
        <v>0</v>
      </c>
      <c r="J45" s="113"/>
      <c r="L45" s="60" t="s">
        <v>0</v>
      </c>
      <c r="M45" s="56"/>
      <c r="N45" s="45">
        <f t="shared" ca="1" si="31"/>
        <v>5</v>
      </c>
      <c r="O45" s="20" t="str">
        <f ca="1">D45</f>
        <v>6</v>
      </c>
      <c r="P45" s="20"/>
      <c r="Q45" s="20"/>
      <c r="R45" s="20"/>
      <c r="S45" s="20" t="str">
        <f>H45</f>
        <v xml:space="preserve"> </v>
      </c>
      <c r="T45" s="20" t="str">
        <f t="shared" si="37"/>
        <v xml:space="preserve"> </v>
      </c>
      <c r="V45" s="37" t="s">
        <v>0</v>
      </c>
      <c r="W45" s="37" t="str">
        <f ca="1">IF(B43&lt;F43,"x","Gut")</f>
        <v>x</v>
      </c>
      <c r="X45" s="37" t="str">
        <f ca="1">IF(C43&lt;F42,"x","Gut")</f>
        <v>x</v>
      </c>
      <c r="Y45" s="37" t="s">
        <v>0</v>
      </c>
      <c r="Z45" s="37" t="s">
        <v>0</v>
      </c>
      <c r="AA45" s="37" t="s">
        <v>0</v>
      </c>
      <c r="AB45" s="39" t="s">
        <v>0</v>
      </c>
      <c r="AG45" s="37" t="str">
        <f ca="1">IF(AG44&lt;F42,"x","Gut")</f>
        <v>x</v>
      </c>
    </row>
    <row r="46" spans="1:1039" ht="15" customHeight="1" x14ac:dyDescent="0.35">
      <c r="A46" s="72"/>
      <c r="B46" s="68" t="s">
        <v>3</v>
      </c>
      <c r="C46" s="63">
        <f ca="1">IF(I43&lt;&gt;"",IF(I43*F43&gt;10,C45,""),"")</f>
        <v>5</v>
      </c>
      <c r="D46" s="63" t="str">
        <f ca="1">IF(I43&lt;&gt;"",D45,"")</f>
        <v>6</v>
      </c>
      <c r="E46" s="4"/>
      <c r="F46" s="4"/>
      <c r="G46" s="4"/>
      <c r="H46" s="4"/>
      <c r="I46" s="13" t="s">
        <v>0</v>
      </c>
      <c r="J46" s="113"/>
      <c r="L46" s="60" t="s">
        <v>0</v>
      </c>
      <c r="M46" s="57" t="s">
        <v>3</v>
      </c>
      <c r="N46" s="23">
        <f t="shared" ca="1" si="31"/>
        <v>5</v>
      </c>
      <c r="O46" s="46" t="str">
        <f ca="1">D46</f>
        <v>6</v>
      </c>
      <c r="P46" s="20"/>
      <c r="Q46" s="20"/>
      <c r="R46" s="20"/>
      <c r="S46" s="20"/>
      <c r="T46" s="20" t="str">
        <f t="shared" si="37"/>
        <v xml:space="preserve"> </v>
      </c>
      <c r="X46" s="62" t="s">
        <v>0</v>
      </c>
      <c r="Y46" s="37" t="s">
        <v>0</v>
      </c>
      <c r="Z46" s="37" t="s">
        <v>0</v>
      </c>
      <c r="AA46" s="37" t="s">
        <v>0</v>
      </c>
      <c r="AB46" s="39" t="s">
        <v>0</v>
      </c>
      <c r="AD46" s="37">
        <v>120</v>
      </c>
      <c r="AG46" s="37" t="str">
        <f ca="1">IF(AG42&lt;F42,"x","Gut")</f>
        <v>x</v>
      </c>
      <c r="AL46" s="1" t="s">
        <v>0</v>
      </c>
    </row>
    <row r="47" spans="1:1039" ht="15" customHeight="1" x14ac:dyDescent="0.3">
      <c r="A47" s="72"/>
      <c r="B47" s="69" t="s">
        <v>0</v>
      </c>
      <c r="C47" s="66" t="s">
        <v>0</v>
      </c>
      <c r="D47" s="66">
        <f ca="1">IF(I43&lt;&gt;"",0,"")</f>
        <v>0</v>
      </c>
      <c r="E47" s="4"/>
      <c r="F47" s="4"/>
      <c r="G47" s="4"/>
      <c r="H47" s="4" t="s">
        <v>0</v>
      </c>
      <c r="I47" s="13" t="s">
        <v>0</v>
      </c>
      <c r="J47" s="113"/>
      <c r="L47" s="60" t="s">
        <v>0</v>
      </c>
      <c r="M47" s="54" t="str">
        <f>B47</f>
        <v xml:space="preserve"> </v>
      </c>
      <c r="N47" s="45" t="str">
        <f t="shared" si="31"/>
        <v xml:space="preserve"> </v>
      </c>
      <c r="O47" s="45">
        <f ca="1">D47</f>
        <v>0</v>
      </c>
      <c r="P47" s="20"/>
      <c r="Q47" s="20"/>
      <c r="R47" s="20"/>
      <c r="S47" s="20" t="str">
        <f>H47</f>
        <v xml:space="preserve"> </v>
      </c>
      <c r="T47" s="20" t="str">
        <f t="shared" si="37"/>
        <v xml:space="preserve"> </v>
      </c>
      <c r="X47" s="37" t="s">
        <v>0</v>
      </c>
      <c r="Y47" s="37" t="s">
        <v>0</v>
      </c>
      <c r="Z47" s="37" t="s">
        <v>0</v>
      </c>
      <c r="AB47" s="39" t="s">
        <v>0</v>
      </c>
      <c r="AD47" s="37" t="str">
        <f>LEFT(AD46-100,1)</f>
        <v>2</v>
      </c>
      <c r="AL47" s="1" t="s">
        <v>0</v>
      </c>
    </row>
    <row r="48" spans="1:1039" x14ac:dyDescent="0.3">
      <c r="J48" s="113"/>
    </row>
    <row r="49" spans="1:1039" x14ac:dyDescent="0.3">
      <c r="J49" s="113"/>
    </row>
    <row r="50" spans="1:1039" x14ac:dyDescent="0.3">
      <c r="J50" s="113"/>
    </row>
    <row r="51" spans="1:1039" x14ac:dyDescent="0.3">
      <c r="J51" s="113"/>
    </row>
    <row r="52" spans="1:1039" s="40" customFormat="1" ht="13.8" customHeight="1" x14ac:dyDescent="0.3">
      <c r="A52" s="36">
        <f ca="1">RANDBETWEEN(10,99)</f>
        <v>22</v>
      </c>
      <c r="B52" s="37">
        <f ca="1">F52*H52</f>
        <v>140</v>
      </c>
      <c r="C52" s="37"/>
      <c r="D52" s="37"/>
      <c r="E52" s="37"/>
      <c r="F52" s="37">
        <f ca="1">RANDBETWEEN(1,9)</f>
        <v>4</v>
      </c>
      <c r="G52" s="37"/>
      <c r="H52" s="37">
        <f ca="1">RANDBETWEEN(21,39)</f>
        <v>35</v>
      </c>
      <c r="I52" s="37"/>
      <c r="J52" s="114"/>
      <c r="K52" s="37"/>
      <c r="L52" s="38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 t="s">
        <v>7</v>
      </c>
      <c r="X52" s="37" t="s">
        <v>8</v>
      </c>
      <c r="Y52" s="37" t="s">
        <v>9</v>
      </c>
      <c r="Z52" s="37" t="s">
        <v>13</v>
      </c>
      <c r="AA52" s="37" t="s">
        <v>14</v>
      </c>
      <c r="AB52" s="39">
        <f ca="1">IF(B52&gt;9,INT(B52/10),B52)</f>
        <v>14</v>
      </c>
      <c r="AC52" s="37">
        <f ca="1">F53</f>
        <v>4</v>
      </c>
      <c r="AD52" s="37"/>
      <c r="AE52" s="37"/>
      <c r="AF52" s="37"/>
      <c r="AG52" s="39">
        <f ca="1">IF(B52&gt;99,INT(B52/100),B52)</f>
        <v>1</v>
      </c>
      <c r="AH52" s="37"/>
      <c r="AI52" s="37"/>
      <c r="AJ52" s="37" t="s">
        <v>0</v>
      </c>
      <c r="AK52" s="37"/>
      <c r="AL52" s="37"/>
      <c r="AM52" s="37" t="s">
        <v>0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7"/>
      <c r="JB52" s="37"/>
      <c r="JC52" s="37"/>
      <c r="JD52" s="37"/>
      <c r="JE52" s="37"/>
      <c r="JF52" s="37"/>
      <c r="JG52" s="37"/>
      <c r="JH52" s="37"/>
      <c r="JI52" s="37"/>
      <c r="JJ52" s="37"/>
      <c r="JK52" s="37"/>
      <c r="JL52" s="37"/>
      <c r="JM52" s="37"/>
      <c r="JN52" s="37"/>
      <c r="JO52" s="37"/>
      <c r="JP52" s="37"/>
      <c r="JQ52" s="37"/>
      <c r="JR52" s="37"/>
      <c r="JS52" s="37"/>
      <c r="JT52" s="37"/>
      <c r="JU52" s="37"/>
      <c r="JV52" s="37"/>
      <c r="JW52" s="37"/>
      <c r="JX52" s="37"/>
      <c r="JY52" s="37"/>
      <c r="JZ52" s="37"/>
      <c r="KA52" s="37"/>
      <c r="KB52" s="37"/>
      <c r="KC52" s="37"/>
      <c r="KD52" s="37"/>
      <c r="KE52" s="37"/>
      <c r="KF52" s="37"/>
      <c r="KG52" s="37"/>
      <c r="KH52" s="37"/>
      <c r="KI52" s="37"/>
      <c r="KJ52" s="37"/>
      <c r="KK52" s="37"/>
      <c r="KL52" s="37"/>
      <c r="KM52" s="37"/>
      <c r="KN52" s="37"/>
      <c r="KO52" s="37"/>
      <c r="KP52" s="37"/>
      <c r="KQ52" s="37"/>
      <c r="KR52" s="37"/>
      <c r="KS52" s="37"/>
      <c r="KT52" s="37"/>
      <c r="KU52" s="37"/>
      <c r="KV52" s="37"/>
      <c r="KW52" s="37"/>
      <c r="KX52" s="37"/>
      <c r="KY52" s="37"/>
      <c r="KZ52" s="37"/>
      <c r="LA52" s="37"/>
      <c r="LB52" s="37"/>
      <c r="LC52" s="37"/>
      <c r="LD52" s="37"/>
      <c r="LE52" s="37"/>
      <c r="LF52" s="37"/>
      <c r="LG52" s="37"/>
      <c r="LH52" s="37"/>
      <c r="LI52" s="37"/>
      <c r="LJ52" s="37"/>
      <c r="LK52" s="37"/>
      <c r="LL52" s="37"/>
      <c r="LM52" s="37"/>
      <c r="LN52" s="37"/>
      <c r="LO52" s="37"/>
      <c r="LP52" s="37"/>
      <c r="LQ52" s="37"/>
      <c r="LR52" s="37"/>
      <c r="LS52" s="37"/>
      <c r="LT52" s="37"/>
      <c r="LU52" s="37"/>
      <c r="LV52" s="37"/>
      <c r="LW52" s="37"/>
      <c r="LX52" s="37"/>
      <c r="LY52" s="37"/>
      <c r="LZ52" s="37"/>
      <c r="MA52" s="37"/>
      <c r="MB52" s="37"/>
      <c r="MC52" s="37"/>
      <c r="MD52" s="37"/>
      <c r="ME52" s="37"/>
      <c r="MF52" s="37"/>
      <c r="MG52" s="37"/>
      <c r="MH52" s="37"/>
      <c r="MI52" s="37"/>
      <c r="MJ52" s="37"/>
      <c r="MK52" s="37"/>
      <c r="ML52" s="37"/>
      <c r="MM52" s="37"/>
      <c r="MN52" s="37"/>
      <c r="MO52" s="37"/>
      <c r="MP52" s="37"/>
      <c r="MQ52" s="37"/>
      <c r="MR52" s="37"/>
      <c r="MS52" s="37"/>
      <c r="MT52" s="37"/>
      <c r="MU52" s="37"/>
      <c r="MV52" s="37"/>
      <c r="MW52" s="37"/>
      <c r="MX52" s="37"/>
      <c r="MY52" s="37"/>
      <c r="MZ52" s="37"/>
      <c r="NA52" s="37"/>
      <c r="NB52" s="37"/>
      <c r="NC52" s="37"/>
      <c r="ND52" s="37"/>
      <c r="NE52" s="37"/>
      <c r="NF52" s="37"/>
      <c r="NG52" s="37"/>
      <c r="NH52" s="37"/>
      <c r="NI52" s="37"/>
      <c r="NJ52" s="37"/>
      <c r="NK52" s="37"/>
      <c r="NL52" s="37"/>
      <c r="NM52" s="37"/>
      <c r="NN52" s="37"/>
      <c r="NO52" s="37"/>
      <c r="NP52" s="37"/>
      <c r="NQ52" s="37"/>
      <c r="NR52" s="37"/>
      <c r="NS52" s="37"/>
      <c r="NT52" s="37"/>
      <c r="NU52" s="37"/>
      <c r="NV52" s="37"/>
      <c r="NW52" s="37"/>
      <c r="NX52" s="37"/>
      <c r="NY52" s="37"/>
      <c r="NZ52" s="37"/>
      <c r="OA52" s="37"/>
      <c r="OB52" s="37"/>
      <c r="OC52" s="37"/>
      <c r="OD52" s="37"/>
      <c r="OE52" s="37"/>
      <c r="OF52" s="37"/>
      <c r="OG52" s="37"/>
      <c r="OH52" s="37"/>
      <c r="OI52" s="37"/>
      <c r="OJ52" s="37"/>
      <c r="OK52" s="37"/>
      <c r="OL52" s="37"/>
      <c r="OM52" s="37"/>
      <c r="ON52" s="37"/>
      <c r="OO52" s="37"/>
      <c r="OP52" s="37"/>
      <c r="OQ52" s="37"/>
      <c r="OR52" s="37"/>
      <c r="OS52" s="37"/>
      <c r="OT52" s="37"/>
      <c r="OU52" s="37"/>
      <c r="OV52" s="37"/>
      <c r="OW52" s="37"/>
      <c r="OX52" s="37"/>
      <c r="OY52" s="37"/>
      <c r="OZ52" s="37"/>
      <c r="PA52" s="37"/>
      <c r="PB52" s="37"/>
      <c r="PC52" s="37"/>
      <c r="PD52" s="37"/>
      <c r="PE52" s="37"/>
      <c r="PF52" s="37"/>
      <c r="PG52" s="37"/>
      <c r="PH52" s="37"/>
      <c r="PI52" s="37"/>
      <c r="PJ52" s="37"/>
      <c r="PK52" s="37"/>
      <c r="PL52" s="37"/>
      <c r="PM52" s="37"/>
      <c r="PN52" s="37"/>
      <c r="PO52" s="37"/>
      <c r="PP52" s="37"/>
      <c r="PQ52" s="37"/>
      <c r="PR52" s="37"/>
      <c r="PS52" s="37"/>
      <c r="PT52" s="37"/>
      <c r="PU52" s="37"/>
      <c r="PV52" s="37"/>
      <c r="PW52" s="37"/>
      <c r="PX52" s="37"/>
      <c r="PY52" s="37"/>
      <c r="PZ52" s="37"/>
      <c r="QA52" s="37"/>
      <c r="QB52" s="37"/>
      <c r="QC52" s="37"/>
      <c r="QD52" s="37"/>
      <c r="QE52" s="37"/>
      <c r="QF52" s="37"/>
      <c r="QG52" s="37"/>
      <c r="QH52" s="37"/>
      <c r="QI52" s="37"/>
      <c r="QJ52" s="37"/>
      <c r="QK52" s="37"/>
      <c r="QL52" s="37"/>
      <c r="QM52" s="37"/>
      <c r="QN52" s="37"/>
      <c r="QO52" s="37"/>
      <c r="QP52" s="37"/>
      <c r="QQ52" s="37"/>
      <c r="QR52" s="37"/>
      <c r="QS52" s="37"/>
      <c r="QT52" s="37"/>
      <c r="QU52" s="37"/>
      <c r="QV52" s="37"/>
      <c r="QW52" s="37"/>
      <c r="QX52" s="37"/>
      <c r="QY52" s="37"/>
      <c r="QZ52" s="37"/>
      <c r="RA52" s="37"/>
      <c r="RB52" s="37"/>
      <c r="RC52" s="37"/>
      <c r="RD52" s="37"/>
      <c r="RE52" s="37"/>
      <c r="RF52" s="37"/>
      <c r="RG52" s="37"/>
      <c r="RH52" s="37"/>
      <c r="RI52" s="37"/>
      <c r="RJ52" s="37"/>
      <c r="RK52" s="37"/>
      <c r="RL52" s="37"/>
      <c r="RM52" s="37"/>
      <c r="RN52" s="37"/>
      <c r="RO52" s="37"/>
      <c r="RP52" s="37"/>
      <c r="RQ52" s="37"/>
      <c r="RR52" s="37"/>
      <c r="RS52" s="37"/>
      <c r="RT52" s="37"/>
      <c r="RU52" s="37"/>
      <c r="RV52" s="37"/>
      <c r="RW52" s="37"/>
      <c r="RX52" s="37"/>
      <c r="RY52" s="37"/>
      <c r="RZ52" s="37"/>
      <c r="SA52" s="37"/>
      <c r="SB52" s="37"/>
      <c r="SC52" s="37"/>
      <c r="SD52" s="37"/>
      <c r="SE52" s="37"/>
      <c r="SF52" s="37"/>
      <c r="SG52" s="37"/>
      <c r="SH52" s="37"/>
      <c r="SI52" s="37"/>
      <c r="SJ52" s="37"/>
      <c r="SK52" s="37"/>
      <c r="SL52" s="37"/>
      <c r="SM52" s="37"/>
      <c r="SN52" s="37"/>
      <c r="SO52" s="37"/>
      <c r="SP52" s="37"/>
      <c r="SQ52" s="37"/>
      <c r="SR52" s="37"/>
      <c r="SS52" s="37"/>
      <c r="ST52" s="37"/>
      <c r="SU52" s="37"/>
      <c r="SV52" s="37"/>
      <c r="SW52" s="37"/>
      <c r="SX52" s="37"/>
      <c r="SY52" s="37"/>
      <c r="SZ52" s="37"/>
      <c r="TA52" s="37"/>
      <c r="TB52" s="37"/>
      <c r="TC52" s="37"/>
      <c r="TD52" s="37"/>
      <c r="TE52" s="37"/>
      <c r="TF52" s="37"/>
      <c r="TG52" s="37"/>
      <c r="TH52" s="37"/>
      <c r="TI52" s="37"/>
      <c r="TJ52" s="37"/>
      <c r="TK52" s="37"/>
      <c r="TL52" s="37"/>
      <c r="TM52" s="37"/>
      <c r="TN52" s="37"/>
      <c r="TO52" s="37"/>
      <c r="TP52" s="37"/>
      <c r="TQ52" s="37"/>
      <c r="TR52" s="37"/>
      <c r="TS52" s="37"/>
      <c r="TT52" s="37"/>
      <c r="TU52" s="37"/>
      <c r="TV52" s="37"/>
      <c r="TW52" s="37"/>
      <c r="TX52" s="37"/>
      <c r="TY52" s="37"/>
      <c r="TZ52" s="37"/>
      <c r="UA52" s="37"/>
      <c r="UB52" s="37"/>
      <c r="UC52" s="37"/>
      <c r="UD52" s="37"/>
      <c r="UE52" s="37"/>
      <c r="UF52" s="37"/>
      <c r="UG52" s="37"/>
      <c r="UH52" s="37"/>
      <c r="UI52" s="37"/>
      <c r="UJ52" s="37"/>
      <c r="UK52" s="37"/>
      <c r="UL52" s="37"/>
      <c r="UM52" s="37"/>
      <c r="UN52" s="37"/>
      <c r="UO52" s="37"/>
      <c r="UP52" s="37"/>
      <c r="UQ52" s="37"/>
      <c r="UR52" s="37"/>
      <c r="US52" s="37"/>
      <c r="UT52" s="37"/>
      <c r="UU52" s="37"/>
      <c r="UV52" s="37"/>
      <c r="UW52" s="37"/>
      <c r="UX52" s="37"/>
      <c r="UY52" s="37"/>
      <c r="UZ52" s="37"/>
      <c r="VA52" s="37"/>
      <c r="VB52" s="37"/>
      <c r="VC52" s="37"/>
      <c r="VD52" s="37"/>
      <c r="VE52" s="37"/>
      <c r="VF52" s="37"/>
      <c r="VG52" s="37"/>
      <c r="VH52" s="37"/>
      <c r="VI52" s="37"/>
      <c r="VJ52" s="37"/>
      <c r="VK52" s="37"/>
      <c r="VL52" s="37"/>
      <c r="VM52" s="37"/>
      <c r="VN52" s="37"/>
      <c r="VO52" s="37"/>
      <c r="VP52" s="37"/>
      <c r="VQ52" s="37"/>
      <c r="VR52" s="37"/>
      <c r="VS52" s="37"/>
      <c r="VT52" s="37"/>
      <c r="VU52" s="37"/>
      <c r="VV52" s="37"/>
      <c r="VW52" s="37"/>
      <c r="VX52" s="37"/>
      <c r="VY52" s="37"/>
      <c r="VZ52" s="37"/>
      <c r="WA52" s="37"/>
      <c r="WB52" s="37"/>
      <c r="WC52" s="37"/>
      <c r="WD52" s="37"/>
      <c r="WE52" s="37"/>
      <c r="WF52" s="37"/>
      <c r="WG52" s="37"/>
      <c r="WH52" s="37"/>
      <c r="WI52" s="37"/>
      <c r="WJ52" s="37"/>
      <c r="WK52" s="37"/>
      <c r="WL52" s="37"/>
      <c r="WM52" s="37"/>
      <c r="WN52" s="37"/>
      <c r="WO52" s="37"/>
      <c r="WP52" s="37"/>
      <c r="WQ52" s="37"/>
      <c r="WR52" s="37"/>
      <c r="WS52" s="37"/>
      <c r="WT52" s="37"/>
      <c r="WU52" s="37"/>
      <c r="WV52" s="37"/>
      <c r="WW52" s="37"/>
      <c r="WX52" s="37"/>
      <c r="WY52" s="37"/>
      <c r="WZ52" s="37"/>
      <c r="XA52" s="37"/>
      <c r="XB52" s="37"/>
      <c r="XC52" s="37"/>
      <c r="XD52" s="37"/>
      <c r="XE52" s="37"/>
      <c r="XF52" s="37"/>
      <c r="XG52" s="37"/>
      <c r="XH52" s="37"/>
      <c r="XI52" s="37"/>
      <c r="XJ52" s="37"/>
      <c r="XK52" s="37"/>
      <c r="XL52" s="37"/>
      <c r="XM52" s="37"/>
      <c r="XN52" s="37"/>
      <c r="XO52" s="37"/>
      <c r="XP52" s="37"/>
      <c r="XQ52" s="37"/>
      <c r="XR52" s="37"/>
      <c r="XS52" s="37"/>
      <c r="XT52" s="37"/>
      <c r="XU52" s="37"/>
      <c r="XV52" s="37"/>
      <c r="XW52" s="37"/>
      <c r="XX52" s="37"/>
      <c r="XY52" s="37"/>
      <c r="XZ52" s="37"/>
      <c r="YA52" s="37"/>
      <c r="YB52" s="37"/>
      <c r="YC52" s="37"/>
      <c r="YD52" s="37"/>
      <c r="YE52" s="37"/>
      <c r="YF52" s="37"/>
      <c r="YG52" s="37"/>
      <c r="YH52" s="37"/>
      <c r="YI52" s="37"/>
      <c r="YJ52" s="37"/>
      <c r="YK52" s="37"/>
      <c r="YL52" s="37"/>
      <c r="YM52" s="37"/>
      <c r="YN52" s="37"/>
      <c r="YO52" s="37"/>
      <c r="YP52" s="37"/>
      <c r="YQ52" s="37"/>
      <c r="YR52" s="37"/>
      <c r="YS52" s="37"/>
      <c r="YT52" s="37"/>
      <c r="YU52" s="37"/>
      <c r="YV52" s="37"/>
      <c r="YW52" s="37"/>
      <c r="YX52" s="37"/>
      <c r="YY52" s="37"/>
      <c r="YZ52" s="37"/>
      <c r="ZA52" s="37"/>
      <c r="ZB52" s="37"/>
      <c r="ZC52" s="37"/>
      <c r="ZD52" s="37"/>
      <c r="ZE52" s="37"/>
      <c r="ZF52" s="37"/>
      <c r="ZG52" s="37"/>
      <c r="ZH52" s="37"/>
      <c r="ZI52" s="37"/>
      <c r="ZJ52" s="37"/>
      <c r="ZK52" s="37"/>
      <c r="ZL52" s="37"/>
      <c r="ZM52" s="37"/>
      <c r="ZN52" s="37"/>
      <c r="ZO52" s="37"/>
      <c r="ZP52" s="37"/>
      <c r="ZQ52" s="37"/>
      <c r="ZR52" s="37"/>
      <c r="ZS52" s="37"/>
      <c r="ZT52" s="37"/>
      <c r="ZU52" s="37"/>
      <c r="ZV52" s="37"/>
      <c r="ZW52" s="37"/>
      <c r="ZX52" s="37"/>
      <c r="ZY52" s="37"/>
      <c r="ZZ52" s="37"/>
      <c r="AAA52" s="37"/>
      <c r="AAB52" s="37"/>
      <c r="AAC52" s="37"/>
      <c r="AAD52" s="37"/>
      <c r="AAE52" s="37"/>
      <c r="AAF52" s="37"/>
      <c r="AAG52" s="37"/>
      <c r="AAH52" s="37"/>
      <c r="AAI52" s="37"/>
      <c r="AAJ52" s="37"/>
      <c r="AAK52" s="37"/>
      <c r="AAL52" s="37"/>
      <c r="AAM52" s="37"/>
      <c r="AAN52" s="37"/>
      <c r="AAO52" s="37"/>
      <c r="AAP52" s="37"/>
      <c r="AAQ52" s="37"/>
      <c r="AAR52" s="37"/>
      <c r="AAS52" s="37"/>
      <c r="AAT52" s="37"/>
      <c r="AAU52" s="37"/>
      <c r="AAV52" s="37"/>
      <c r="AAW52" s="37"/>
      <c r="AAX52" s="37"/>
      <c r="AAY52" s="37"/>
      <c r="AAZ52" s="37"/>
      <c r="ABA52" s="37"/>
      <c r="ABB52" s="37"/>
      <c r="ABC52" s="37"/>
      <c r="ABD52" s="37"/>
      <c r="ABE52" s="37"/>
      <c r="ABF52" s="37"/>
      <c r="ABG52" s="37"/>
      <c r="ABH52" s="37"/>
      <c r="ABI52" s="37"/>
      <c r="ABJ52" s="37"/>
      <c r="ABK52" s="37"/>
      <c r="ABL52" s="37"/>
      <c r="ABM52" s="37"/>
      <c r="ABN52" s="37"/>
      <c r="ABO52" s="37"/>
      <c r="ABP52" s="37"/>
      <c r="ABQ52" s="37"/>
      <c r="ABR52" s="37"/>
      <c r="ABS52" s="37"/>
      <c r="ABT52" s="37"/>
      <c r="ABU52" s="37"/>
      <c r="ABV52" s="37"/>
      <c r="ABW52" s="37"/>
      <c r="ABX52" s="37"/>
      <c r="ABY52" s="37"/>
      <c r="ABZ52" s="37"/>
      <c r="ACA52" s="37"/>
      <c r="ACB52" s="37"/>
      <c r="ACC52" s="37"/>
      <c r="ACD52" s="37"/>
      <c r="ACE52" s="37"/>
      <c r="ACF52" s="37"/>
      <c r="ACG52" s="37"/>
      <c r="ACH52" s="37"/>
      <c r="ACI52" s="37"/>
      <c r="ACJ52" s="37"/>
      <c r="ACK52" s="37"/>
      <c r="ACL52" s="37"/>
      <c r="ACM52" s="37"/>
      <c r="ACN52" s="37"/>
      <c r="ACO52" s="37"/>
      <c r="ACP52" s="37"/>
      <c r="ACQ52" s="37"/>
      <c r="ACR52" s="37"/>
      <c r="ACS52" s="37"/>
      <c r="ACT52" s="37"/>
      <c r="ACU52" s="37"/>
      <c r="ACV52" s="37"/>
      <c r="ACW52" s="37"/>
      <c r="ACX52" s="37"/>
      <c r="ACY52" s="37"/>
      <c r="ACZ52" s="37"/>
      <c r="ADA52" s="37"/>
      <c r="ADB52" s="37"/>
      <c r="ADC52" s="37"/>
      <c r="ADD52" s="37"/>
      <c r="ADE52" s="37"/>
      <c r="ADF52" s="37"/>
      <c r="ADG52" s="37"/>
      <c r="ADH52" s="37"/>
      <c r="ADI52" s="37"/>
      <c r="ADJ52" s="37"/>
      <c r="ADK52" s="37"/>
      <c r="ADL52" s="37"/>
      <c r="ADM52" s="37"/>
      <c r="ADN52" s="37"/>
      <c r="ADO52" s="37"/>
      <c r="ADP52" s="37"/>
      <c r="ADQ52" s="37"/>
      <c r="ADR52" s="37"/>
      <c r="ADS52" s="37"/>
      <c r="ADT52" s="37"/>
      <c r="ADU52" s="37"/>
      <c r="ADV52" s="37"/>
      <c r="ADW52" s="37"/>
      <c r="ADX52" s="37"/>
      <c r="ADY52" s="37"/>
      <c r="ADZ52" s="37"/>
      <c r="AEA52" s="37"/>
      <c r="AEB52" s="37"/>
      <c r="AEC52" s="37"/>
      <c r="AED52" s="37"/>
      <c r="AEE52" s="37"/>
      <c r="AEF52" s="37"/>
      <c r="AEG52" s="37"/>
      <c r="AEH52" s="37"/>
      <c r="AEI52" s="37"/>
      <c r="AEJ52" s="37"/>
      <c r="AEK52" s="37"/>
      <c r="AEL52" s="37"/>
      <c r="AEM52" s="37"/>
      <c r="AEN52" s="37"/>
      <c r="AEO52" s="37"/>
      <c r="AEP52" s="37"/>
      <c r="AEQ52" s="37"/>
      <c r="AER52" s="37"/>
      <c r="AES52" s="37"/>
      <c r="AET52" s="37"/>
      <c r="AEU52" s="37"/>
      <c r="AEV52" s="37"/>
      <c r="AEW52" s="37"/>
      <c r="AEX52" s="37"/>
      <c r="AEY52" s="37"/>
      <c r="AEZ52" s="37"/>
      <c r="AFA52" s="37"/>
      <c r="AFB52" s="37"/>
      <c r="AFC52" s="37"/>
      <c r="AFD52" s="37"/>
      <c r="AFE52" s="37"/>
      <c r="AFF52" s="37"/>
      <c r="AFG52" s="37"/>
      <c r="AFH52" s="37"/>
      <c r="AFI52" s="37"/>
      <c r="AFJ52" s="37"/>
      <c r="AFK52" s="37"/>
      <c r="AFL52" s="37"/>
      <c r="AFM52" s="37"/>
      <c r="AFN52" s="37"/>
      <c r="AFO52" s="37"/>
      <c r="AFP52" s="37"/>
      <c r="AFQ52" s="37"/>
      <c r="AFR52" s="37"/>
      <c r="AFS52" s="37"/>
      <c r="AFT52" s="37"/>
      <c r="AFU52" s="37"/>
      <c r="AFV52" s="37"/>
      <c r="AFW52" s="37"/>
      <c r="AFX52" s="37"/>
      <c r="AFY52" s="37"/>
      <c r="AFZ52" s="37"/>
      <c r="AGA52" s="37"/>
      <c r="AGB52" s="37"/>
      <c r="AGC52" s="37"/>
      <c r="AGD52" s="37"/>
      <c r="AGE52" s="37"/>
      <c r="AGF52" s="37"/>
      <c r="AGG52" s="37"/>
      <c r="AGH52" s="37"/>
      <c r="AGI52" s="37"/>
      <c r="AGJ52" s="37"/>
      <c r="AGK52" s="37"/>
      <c r="AGL52" s="37"/>
      <c r="AGM52" s="37"/>
      <c r="AGN52" s="37"/>
      <c r="AGO52" s="37"/>
      <c r="AGP52" s="37"/>
      <c r="AGQ52" s="37"/>
      <c r="AGR52" s="37"/>
      <c r="AGS52" s="37"/>
      <c r="AGT52" s="37"/>
      <c r="AGU52" s="37"/>
      <c r="AGV52" s="37"/>
      <c r="AGW52" s="37"/>
      <c r="AGX52" s="37"/>
      <c r="AGY52" s="37"/>
      <c r="AGZ52" s="37"/>
      <c r="AHA52" s="37"/>
      <c r="AHB52" s="37"/>
      <c r="AHC52" s="37"/>
      <c r="AHD52" s="37"/>
      <c r="AHE52" s="37"/>
      <c r="AHF52" s="37"/>
      <c r="AHG52" s="37"/>
      <c r="AHH52" s="37"/>
      <c r="AHI52" s="37"/>
      <c r="AHJ52" s="37"/>
      <c r="AHK52" s="37"/>
      <c r="AHL52" s="37"/>
      <c r="AHM52" s="37"/>
      <c r="AHN52" s="37"/>
      <c r="AHO52" s="37"/>
      <c r="AHP52" s="37"/>
      <c r="AHQ52" s="37"/>
      <c r="AHR52" s="37"/>
      <c r="AHS52" s="37"/>
      <c r="AHT52" s="37"/>
      <c r="AHU52" s="37"/>
      <c r="AHV52" s="37"/>
      <c r="AHW52" s="37"/>
      <c r="AHX52" s="37"/>
      <c r="AHY52" s="37"/>
      <c r="AHZ52" s="37"/>
      <c r="AIA52" s="37"/>
      <c r="AIB52" s="37"/>
      <c r="AIC52" s="37"/>
      <c r="AID52" s="37"/>
      <c r="AIE52" s="37"/>
      <c r="AIF52" s="37"/>
      <c r="AIG52" s="37"/>
      <c r="AIH52" s="37"/>
      <c r="AII52" s="37"/>
      <c r="AIJ52" s="37"/>
      <c r="AIK52" s="37"/>
      <c r="AIL52" s="37"/>
      <c r="AIM52" s="37"/>
      <c r="AIN52" s="37"/>
      <c r="AIO52" s="37"/>
      <c r="AIP52" s="37"/>
      <c r="AIQ52" s="37"/>
      <c r="AIR52" s="37"/>
      <c r="AIS52" s="37"/>
      <c r="AIT52" s="37"/>
      <c r="AIU52" s="37"/>
      <c r="AIV52" s="37"/>
      <c r="AIW52" s="37"/>
      <c r="AIX52" s="37"/>
      <c r="AIY52" s="37"/>
      <c r="AIZ52" s="37"/>
      <c r="AJA52" s="37"/>
      <c r="AJB52" s="37"/>
      <c r="AJC52" s="37"/>
      <c r="AJD52" s="37"/>
      <c r="AJE52" s="37"/>
      <c r="AJF52" s="37"/>
      <c r="AJG52" s="37"/>
      <c r="AJH52" s="37"/>
      <c r="AJI52" s="37"/>
      <c r="AJJ52" s="37"/>
      <c r="AJK52" s="37"/>
      <c r="AJL52" s="37"/>
      <c r="AJM52" s="37"/>
      <c r="AJN52" s="37"/>
      <c r="AJO52" s="37"/>
      <c r="AJP52" s="37"/>
      <c r="AJQ52" s="37"/>
      <c r="AJR52" s="37"/>
      <c r="AJS52" s="37"/>
      <c r="AJT52" s="37"/>
      <c r="AJU52" s="37"/>
      <c r="AJV52" s="37"/>
      <c r="AJW52" s="37"/>
      <c r="AJX52" s="37"/>
      <c r="AJY52" s="37"/>
      <c r="AJZ52" s="37"/>
      <c r="AKA52" s="37"/>
      <c r="AKB52" s="37"/>
      <c r="AKC52" s="37"/>
      <c r="AKD52" s="37"/>
      <c r="AKE52" s="37"/>
      <c r="AKF52" s="37"/>
      <c r="AKG52" s="37"/>
      <c r="AKH52" s="37"/>
      <c r="AKI52" s="37"/>
      <c r="AKJ52" s="37"/>
      <c r="AKK52" s="37"/>
      <c r="AKL52" s="37"/>
      <c r="AKM52" s="37"/>
      <c r="AKN52" s="37"/>
      <c r="AKO52" s="37"/>
      <c r="AKP52" s="37"/>
      <c r="AKQ52" s="37"/>
      <c r="AKR52" s="37"/>
      <c r="AKS52" s="37"/>
      <c r="AKT52" s="37"/>
      <c r="AKU52" s="37"/>
      <c r="AKV52" s="37"/>
      <c r="AKW52" s="37"/>
      <c r="AKX52" s="37"/>
      <c r="AKY52" s="37"/>
      <c r="AKZ52" s="37"/>
      <c r="ALA52" s="37"/>
      <c r="ALB52" s="37"/>
      <c r="ALC52" s="37"/>
      <c r="ALD52" s="37"/>
      <c r="ALE52" s="37"/>
      <c r="ALF52" s="37"/>
      <c r="ALG52" s="37"/>
      <c r="ALH52" s="37"/>
      <c r="ALI52" s="37"/>
      <c r="ALJ52" s="37"/>
      <c r="ALK52" s="37"/>
      <c r="ALL52" s="37"/>
      <c r="ALM52" s="37"/>
      <c r="ALN52" s="37"/>
      <c r="ALO52" s="37"/>
      <c r="ALP52" s="37"/>
      <c r="ALQ52" s="37"/>
      <c r="ALR52" s="37"/>
      <c r="ALS52" s="37"/>
      <c r="ALT52" s="37"/>
      <c r="ALU52" s="37"/>
      <c r="ALV52" s="37"/>
      <c r="ALW52" s="37"/>
      <c r="ALX52" s="37"/>
      <c r="ALY52" s="37"/>
      <c r="ALZ52" s="37"/>
      <c r="AMA52" s="37"/>
      <c r="AMB52" s="37"/>
      <c r="AMC52" s="37"/>
      <c r="AMD52" s="37"/>
      <c r="AME52" s="37"/>
      <c r="AMF52" s="37"/>
      <c r="AMG52" s="37"/>
      <c r="AMH52" s="37"/>
      <c r="AMI52" s="37"/>
      <c r="AMJ52" s="37"/>
      <c r="AMK52" s="37"/>
      <c r="AML52" s="37"/>
      <c r="AMM52" s="37"/>
      <c r="AMN52" s="37"/>
      <c r="AMO52" s="37"/>
      <c r="AMP52" s="37"/>
      <c r="AMQ52" s="37"/>
      <c r="AMR52" s="37"/>
      <c r="AMS52" s="37"/>
      <c r="AMT52" s="37"/>
      <c r="AMU52" s="37"/>
      <c r="AMV52" s="37"/>
      <c r="AMW52" s="37"/>
      <c r="AMX52" s="37"/>
      <c r="AMY52" s="37"/>
    </row>
    <row r="53" spans="1:1039" ht="15" customHeight="1" x14ac:dyDescent="0.3">
      <c r="A53" s="52"/>
      <c r="B53" s="48">
        <f ca="1">IF(W53=0,"",W53)</f>
        <v>1</v>
      </c>
      <c r="C53" s="4">
        <f ca="1">X53</f>
        <v>4</v>
      </c>
      <c r="D53" s="4" t="str">
        <f ca="1">Y53</f>
        <v>0</v>
      </c>
      <c r="E53" s="4" t="s">
        <v>2</v>
      </c>
      <c r="F53" s="4">
        <f ca="1">F52</f>
        <v>4</v>
      </c>
      <c r="G53" s="4" t="s">
        <v>1</v>
      </c>
      <c r="H53" s="74">
        <f ca="1">IF(W53&lt;&gt;0,INT(Z53/F52),INT(X53/F52))</f>
        <v>3</v>
      </c>
      <c r="I53" s="111">
        <f ca="1">IF(AA53&lt;&gt;"",AA53/F52,"")</f>
        <v>5</v>
      </c>
      <c r="J53" s="115"/>
      <c r="K53" s="53"/>
      <c r="L53" s="58" t="s">
        <v>0</v>
      </c>
      <c r="M53" s="54">
        <f ca="1">B53</f>
        <v>1</v>
      </c>
      <c r="N53" s="20">
        <f t="shared" ref="N53:N57" ca="1" si="38">C53</f>
        <v>4</v>
      </c>
      <c r="O53" s="20" t="str">
        <f t="shared" ref="O53" ca="1" si="39">D53</f>
        <v>0</v>
      </c>
      <c r="P53" s="20" t="str">
        <f t="shared" ref="P53" si="40">E53</f>
        <v>:</v>
      </c>
      <c r="Q53" s="20">
        <f t="shared" ref="Q53" ca="1" si="41">F53</f>
        <v>4</v>
      </c>
      <c r="R53" s="20" t="str">
        <f t="shared" ref="R53" si="42">G53</f>
        <v>=</v>
      </c>
      <c r="S53" s="20">
        <f t="shared" ref="S53" ca="1" si="43">H53</f>
        <v>3</v>
      </c>
      <c r="T53" s="20">
        <f t="shared" ref="T53:T57" ca="1" si="44">I53</f>
        <v>5</v>
      </c>
      <c r="U53" s="8"/>
      <c r="V53" s="37" t="s">
        <v>0</v>
      </c>
      <c r="W53" s="37">
        <f ca="1">INT(B52/100)</f>
        <v>1</v>
      </c>
      <c r="X53" s="61">
        <f ca="1">IF(B52&gt;100,INT((B52-W53*100)/10),LEFT(B52,1))</f>
        <v>4</v>
      </c>
      <c r="Y53" s="37" t="str">
        <f ca="1">RIGHT(B52,1)</f>
        <v>0</v>
      </c>
      <c r="Z53" s="37" t="str">
        <f ca="1">IF(W53=0,"",W53&amp;X53)</f>
        <v>14</v>
      </c>
      <c r="AA53" s="37" t="str">
        <f ca="1">C55&amp;D55</f>
        <v>20</v>
      </c>
      <c r="AB53" s="39" t="str">
        <f ca="1">IF(AB52&lt;AC52,"x","Gut")</f>
        <v>Gut</v>
      </c>
      <c r="AG53" s="37" t="s">
        <v>10</v>
      </c>
      <c r="AH53" s="37" t="s">
        <v>11</v>
      </c>
      <c r="AI53" s="37" t="s">
        <v>12</v>
      </c>
      <c r="AJ53" s="1" t="s">
        <v>0</v>
      </c>
    </row>
    <row r="54" spans="1:1039" ht="15" customHeight="1" x14ac:dyDescent="0.35">
      <c r="A54" s="70" t="s">
        <v>3</v>
      </c>
      <c r="B54" s="71" t="str">
        <f ca="1">IF(H53*F53&gt;9,LEFT(H53*F53,1),"")</f>
        <v>1</v>
      </c>
      <c r="C54" s="63" t="str">
        <f ca="1">IF(W55="x",RIGHT(H53*F53,1),H53*F52)</f>
        <v>2</v>
      </c>
      <c r="D54" s="67"/>
      <c r="E54" s="4"/>
      <c r="F54" s="4"/>
      <c r="G54" s="4"/>
      <c r="H54" s="4" t="s">
        <v>0</v>
      </c>
      <c r="I54" s="13" t="s">
        <v>0</v>
      </c>
      <c r="J54" s="113"/>
      <c r="L54" s="59" t="s">
        <v>3</v>
      </c>
      <c r="M54" s="55" t="str">
        <f ca="1">B54</f>
        <v>1</v>
      </c>
      <c r="N54" s="46" t="str">
        <f t="shared" ca="1" si="38"/>
        <v>2</v>
      </c>
      <c r="O54" s="20"/>
      <c r="P54" s="20"/>
      <c r="Q54" s="20"/>
      <c r="R54" s="20"/>
      <c r="S54" s="20" t="str">
        <f>H54</f>
        <v xml:space="preserve"> </v>
      </c>
      <c r="T54" s="20" t="str">
        <f t="shared" si="44"/>
        <v xml:space="preserve"> </v>
      </c>
      <c r="V54" s="37" t="s">
        <v>0</v>
      </c>
      <c r="W54" s="37">
        <f ca="1">IF(W53&gt;0,B53,"")</f>
        <v>1</v>
      </c>
      <c r="X54" s="37" t="s">
        <v>0</v>
      </c>
      <c r="Y54" s="37" t="s">
        <v>0</v>
      </c>
      <c r="Z54" s="37" t="s">
        <v>0</v>
      </c>
      <c r="AA54" s="37" t="s">
        <v>0</v>
      </c>
      <c r="AB54" s="62" t="s">
        <v>0</v>
      </c>
      <c r="AG54" s="37">
        <f ca="1">B53</f>
        <v>1</v>
      </c>
      <c r="AH54" s="37">
        <f ca="1">C53</f>
        <v>4</v>
      </c>
      <c r="AI54" s="37" t="str">
        <f ca="1">D53</f>
        <v>0</v>
      </c>
      <c r="AL54" s="1" t="s">
        <v>0</v>
      </c>
    </row>
    <row r="55" spans="1:1039" ht="15" customHeight="1" x14ac:dyDescent="0.3">
      <c r="A55" s="72"/>
      <c r="B55" s="65"/>
      <c r="C55" s="66">
        <f ca="1">IF(B53&lt;&gt;"",Z53-F53*H53,C53-C54)</f>
        <v>2</v>
      </c>
      <c r="D55" s="67" t="str">
        <f ca="1">IF(W53&lt;&gt;0,D53,D53)</f>
        <v>0</v>
      </c>
      <c r="E55" s="4"/>
      <c r="F55" s="4"/>
      <c r="G55" s="4"/>
      <c r="H55" s="4" t="s">
        <v>0</v>
      </c>
      <c r="I55" s="13" t="s">
        <v>0</v>
      </c>
      <c r="J55" s="113"/>
      <c r="L55" s="60" t="s">
        <v>0</v>
      </c>
      <c r="M55" s="56"/>
      <c r="N55" s="45">
        <f t="shared" ca="1" si="38"/>
        <v>2</v>
      </c>
      <c r="O55" s="20" t="str">
        <f ca="1">D55</f>
        <v>0</v>
      </c>
      <c r="P55" s="20"/>
      <c r="Q55" s="20"/>
      <c r="R55" s="20"/>
      <c r="S55" s="20" t="str">
        <f>H55</f>
        <v xml:space="preserve"> </v>
      </c>
      <c r="T55" s="20" t="str">
        <f t="shared" si="44"/>
        <v xml:space="preserve"> </v>
      </c>
      <c r="V55" s="37" t="s">
        <v>0</v>
      </c>
      <c r="W55" s="37" t="str">
        <f ca="1">IF(B53&lt;F53,"x","Gut")</f>
        <v>x</v>
      </c>
      <c r="X55" s="37" t="str">
        <f ca="1">IF(C53&lt;F52,"x","Gut")</f>
        <v>Gut</v>
      </c>
      <c r="Y55" s="37" t="s">
        <v>0</v>
      </c>
      <c r="Z55" s="37" t="s">
        <v>0</v>
      </c>
      <c r="AA55" s="37" t="s">
        <v>0</v>
      </c>
      <c r="AB55" s="39" t="s">
        <v>0</v>
      </c>
      <c r="AG55" s="37" t="str">
        <f ca="1">IF(AG54&lt;F52,"x","Gut")</f>
        <v>x</v>
      </c>
    </row>
    <row r="56" spans="1:1039" ht="15" customHeight="1" x14ac:dyDescent="0.35">
      <c r="A56" s="72"/>
      <c r="B56" s="68" t="s">
        <v>3</v>
      </c>
      <c r="C56" s="63">
        <f ca="1">IF(I53&lt;&gt;"",IF(I53*F53&gt;10,C55,""),"")</f>
        <v>2</v>
      </c>
      <c r="D56" s="63" t="str">
        <f ca="1">IF(I53&lt;&gt;"",D55,"")</f>
        <v>0</v>
      </c>
      <c r="E56" s="4"/>
      <c r="F56" s="4"/>
      <c r="G56" s="4"/>
      <c r="H56" s="4"/>
      <c r="I56" s="13" t="s">
        <v>0</v>
      </c>
      <c r="J56" s="113"/>
      <c r="L56" s="60" t="s">
        <v>0</v>
      </c>
      <c r="M56" s="57" t="s">
        <v>3</v>
      </c>
      <c r="N56" s="23">
        <f t="shared" ca="1" si="38"/>
        <v>2</v>
      </c>
      <c r="O56" s="46" t="str">
        <f ca="1">D56</f>
        <v>0</v>
      </c>
      <c r="P56" s="20"/>
      <c r="Q56" s="20"/>
      <c r="R56" s="20"/>
      <c r="S56" s="20"/>
      <c r="T56" s="20" t="str">
        <f t="shared" si="44"/>
        <v xml:space="preserve"> </v>
      </c>
      <c r="X56" s="62" t="s">
        <v>0</v>
      </c>
      <c r="Y56" s="37" t="s">
        <v>0</v>
      </c>
      <c r="Z56" s="37" t="s">
        <v>0</v>
      </c>
      <c r="AA56" s="37" t="s">
        <v>0</v>
      </c>
      <c r="AB56" s="39" t="s">
        <v>0</v>
      </c>
      <c r="AD56" s="37">
        <v>120</v>
      </c>
      <c r="AG56" s="37" t="str">
        <f ca="1">IF(AG52&lt;F52,"x","Gut")</f>
        <v>x</v>
      </c>
      <c r="AL56" s="1" t="s">
        <v>0</v>
      </c>
    </row>
    <row r="57" spans="1:1039" ht="15" customHeight="1" x14ac:dyDescent="0.3">
      <c r="A57" s="72"/>
      <c r="B57" s="69" t="s">
        <v>0</v>
      </c>
      <c r="C57" s="66" t="s">
        <v>0</v>
      </c>
      <c r="D57" s="66">
        <f ca="1">IF(I53&lt;&gt;"",0,"")</f>
        <v>0</v>
      </c>
      <c r="E57" s="4"/>
      <c r="F57" s="4"/>
      <c r="G57" s="4"/>
      <c r="H57" s="4" t="s">
        <v>0</v>
      </c>
      <c r="I57" s="13" t="s">
        <v>0</v>
      </c>
      <c r="J57" s="113"/>
      <c r="L57" s="60" t="s">
        <v>0</v>
      </c>
      <c r="M57" s="54" t="str">
        <f>B57</f>
        <v xml:space="preserve"> </v>
      </c>
      <c r="N57" s="45" t="str">
        <f t="shared" si="38"/>
        <v xml:space="preserve"> </v>
      </c>
      <c r="O57" s="45">
        <f ca="1">D57</f>
        <v>0</v>
      </c>
      <c r="P57" s="20"/>
      <c r="Q57" s="20"/>
      <c r="R57" s="20"/>
      <c r="S57" s="20" t="str">
        <f>H57</f>
        <v xml:space="preserve"> </v>
      </c>
      <c r="T57" s="20" t="str">
        <f t="shared" si="44"/>
        <v xml:space="preserve"> </v>
      </c>
      <c r="X57" s="37" t="s">
        <v>0</v>
      </c>
      <c r="Y57" s="37" t="s">
        <v>0</v>
      </c>
      <c r="Z57" s="37" t="s">
        <v>0</v>
      </c>
      <c r="AB57" s="39" t="s">
        <v>0</v>
      </c>
      <c r="AD57" s="37" t="str">
        <f>LEFT(AD56-100,1)</f>
        <v>2</v>
      </c>
      <c r="AL57" s="1" t="s">
        <v>0</v>
      </c>
    </row>
    <row r="58" spans="1:1039" x14ac:dyDescent="0.3">
      <c r="J58" s="113"/>
    </row>
    <row r="59" spans="1:1039" s="40" customFormat="1" ht="13.8" customHeight="1" x14ac:dyDescent="0.3">
      <c r="A59" s="36">
        <f ca="1">RANDBETWEEN(10,99)</f>
        <v>72</v>
      </c>
      <c r="B59" s="37">
        <f ca="1">F59*H59</f>
        <v>147</v>
      </c>
      <c r="C59" s="37"/>
      <c r="D59" s="37"/>
      <c r="E59" s="37"/>
      <c r="F59" s="37">
        <f ca="1">RANDBETWEEN(1,9)</f>
        <v>7</v>
      </c>
      <c r="G59" s="37"/>
      <c r="H59" s="37">
        <f ca="1">RANDBETWEEN(21,39)</f>
        <v>21</v>
      </c>
      <c r="I59" s="37"/>
      <c r="J59" s="114"/>
      <c r="K59" s="37"/>
      <c r="L59" s="38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 t="s">
        <v>7</v>
      </c>
      <c r="X59" s="37" t="s">
        <v>8</v>
      </c>
      <c r="Y59" s="37" t="s">
        <v>9</v>
      </c>
      <c r="Z59" s="37" t="s">
        <v>13</v>
      </c>
      <c r="AA59" s="37" t="s">
        <v>14</v>
      </c>
      <c r="AB59" s="39">
        <f ca="1">IF(B59&gt;9,INT(B59/10),B59)</f>
        <v>14</v>
      </c>
      <c r="AC59" s="37">
        <f ca="1">F60</f>
        <v>7</v>
      </c>
      <c r="AD59" s="37"/>
      <c r="AE59" s="37"/>
      <c r="AF59" s="37"/>
      <c r="AG59" s="39">
        <f ca="1">IF(B59&gt;99,INT(B59/100),B59)</f>
        <v>1</v>
      </c>
      <c r="AH59" s="37"/>
      <c r="AI59" s="37"/>
      <c r="AJ59" s="37" t="s">
        <v>0</v>
      </c>
      <c r="AK59" s="37"/>
      <c r="AL59" s="37"/>
      <c r="AM59" s="37" t="s">
        <v>0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7"/>
      <c r="NM59" s="37"/>
      <c r="NN59" s="37"/>
      <c r="NO59" s="37"/>
      <c r="NP59" s="37"/>
      <c r="NQ59" s="37"/>
      <c r="NR59" s="37"/>
      <c r="NS59" s="37"/>
      <c r="NT59" s="37"/>
      <c r="NU59" s="37"/>
      <c r="NV59" s="37"/>
      <c r="NW59" s="37"/>
      <c r="NX59" s="37"/>
      <c r="NY59" s="37"/>
      <c r="NZ59" s="37"/>
      <c r="OA59" s="37"/>
      <c r="OB59" s="37"/>
      <c r="OC59" s="37"/>
      <c r="OD59" s="37"/>
      <c r="OE59" s="37"/>
      <c r="OF59" s="37"/>
      <c r="OG59" s="37"/>
      <c r="OH59" s="37"/>
      <c r="OI59" s="37"/>
      <c r="OJ59" s="37"/>
      <c r="OK59" s="37"/>
      <c r="OL59" s="37"/>
      <c r="OM59" s="37"/>
      <c r="ON59" s="37"/>
      <c r="OO59" s="37"/>
      <c r="OP59" s="37"/>
      <c r="OQ59" s="37"/>
      <c r="OR59" s="37"/>
      <c r="OS59" s="37"/>
      <c r="OT59" s="37"/>
      <c r="OU59" s="37"/>
      <c r="OV59" s="37"/>
      <c r="OW59" s="37"/>
      <c r="OX59" s="37"/>
      <c r="OY59" s="37"/>
      <c r="OZ59" s="37"/>
      <c r="PA59" s="37"/>
      <c r="PB59" s="37"/>
      <c r="PC59" s="37"/>
      <c r="PD59" s="37"/>
      <c r="PE59" s="37"/>
      <c r="PF59" s="37"/>
      <c r="PG59" s="37"/>
      <c r="PH59" s="37"/>
      <c r="PI59" s="37"/>
      <c r="PJ59" s="37"/>
      <c r="PK59" s="37"/>
      <c r="PL59" s="37"/>
      <c r="PM59" s="37"/>
      <c r="PN59" s="37"/>
      <c r="PO59" s="37"/>
      <c r="PP59" s="37"/>
      <c r="PQ59" s="37"/>
      <c r="PR59" s="37"/>
      <c r="PS59" s="37"/>
      <c r="PT59" s="37"/>
      <c r="PU59" s="37"/>
      <c r="PV59" s="37"/>
      <c r="PW59" s="37"/>
      <c r="PX59" s="37"/>
      <c r="PY59" s="37"/>
      <c r="PZ59" s="37"/>
      <c r="QA59" s="37"/>
      <c r="QB59" s="37"/>
      <c r="QC59" s="37"/>
      <c r="QD59" s="37"/>
      <c r="QE59" s="37"/>
      <c r="QF59" s="37"/>
      <c r="QG59" s="37"/>
      <c r="QH59" s="37"/>
      <c r="QI59" s="37"/>
      <c r="QJ59" s="37"/>
      <c r="QK59" s="37"/>
      <c r="QL59" s="37"/>
      <c r="QM59" s="37"/>
      <c r="QN59" s="37"/>
      <c r="QO59" s="37"/>
      <c r="QP59" s="37"/>
      <c r="QQ59" s="37"/>
      <c r="QR59" s="37"/>
      <c r="QS59" s="37"/>
      <c r="QT59" s="37"/>
      <c r="QU59" s="37"/>
      <c r="QV59" s="37"/>
      <c r="QW59" s="37"/>
      <c r="QX59" s="37"/>
      <c r="QY59" s="37"/>
      <c r="QZ59" s="37"/>
      <c r="RA59" s="37"/>
      <c r="RB59" s="37"/>
      <c r="RC59" s="37"/>
      <c r="RD59" s="37"/>
      <c r="RE59" s="37"/>
      <c r="RF59" s="37"/>
      <c r="RG59" s="37"/>
      <c r="RH59" s="37"/>
      <c r="RI59" s="37"/>
      <c r="RJ59" s="37"/>
      <c r="RK59" s="37"/>
      <c r="RL59" s="37"/>
      <c r="RM59" s="37"/>
      <c r="RN59" s="37"/>
      <c r="RO59" s="37"/>
      <c r="RP59" s="37"/>
      <c r="RQ59" s="37"/>
      <c r="RR59" s="37"/>
      <c r="RS59" s="37"/>
      <c r="RT59" s="37"/>
      <c r="RU59" s="37"/>
      <c r="RV59" s="37"/>
      <c r="RW59" s="37"/>
      <c r="RX59" s="37"/>
      <c r="RY59" s="37"/>
      <c r="RZ59" s="37"/>
      <c r="SA59" s="37"/>
      <c r="SB59" s="37"/>
      <c r="SC59" s="37"/>
      <c r="SD59" s="37"/>
      <c r="SE59" s="37"/>
      <c r="SF59" s="37"/>
      <c r="SG59" s="37"/>
      <c r="SH59" s="37"/>
      <c r="SI59" s="37"/>
      <c r="SJ59" s="37"/>
      <c r="SK59" s="37"/>
      <c r="SL59" s="37"/>
      <c r="SM59" s="37"/>
      <c r="SN59" s="37"/>
      <c r="SO59" s="37"/>
      <c r="SP59" s="37"/>
      <c r="SQ59" s="37"/>
      <c r="SR59" s="37"/>
      <c r="SS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TE59" s="37"/>
      <c r="TF59" s="37"/>
      <c r="TG59" s="37"/>
      <c r="TH59" s="37"/>
      <c r="TI59" s="37"/>
      <c r="TJ59" s="37"/>
      <c r="TK59" s="37"/>
      <c r="TL59" s="37"/>
      <c r="TM59" s="37"/>
      <c r="TN59" s="37"/>
      <c r="TO59" s="37"/>
      <c r="TP59" s="37"/>
      <c r="TQ59" s="37"/>
      <c r="TR59" s="37"/>
      <c r="TS59" s="37"/>
      <c r="TT59" s="37"/>
      <c r="TU59" s="37"/>
      <c r="TV59" s="37"/>
      <c r="TW59" s="37"/>
      <c r="TX59" s="37"/>
      <c r="TY59" s="37"/>
      <c r="TZ59" s="37"/>
      <c r="UA59" s="37"/>
      <c r="UB59" s="37"/>
      <c r="UC59" s="37"/>
      <c r="UD59" s="37"/>
      <c r="UE59" s="37"/>
      <c r="UF59" s="37"/>
      <c r="UG59" s="37"/>
      <c r="UH59" s="37"/>
      <c r="UI59" s="37"/>
      <c r="UJ59" s="37"/>
      <c r="UK59" s="37"/>
      <c r="UL59" s="37"/>
      <c r="UM59" s="37"/>
      <c r="UN59" s="37"/>
      <c r="UO59" s="37"/>
      <c r="UP59" s="37"/>
      <c r="UQ59" s="37"/>
      <c r="UR59" s="37"/>
      <c r="US59" s="37"/>
      <c r="UT59" s="37"/>
      <c r="UU59" s="37"/>
      <c r="UV59" s="37"/>
      <c r="UW59" s="37"/>
      <c r="UX59" s="37"/>
      <c r="UY59" s="37"/>
      <c r="UZ59" s="37"/>
      <c r="VA59" s="37"/>
      <c r="VB59" s="37"/>
      <c r="VC59" s="37"/>
      <c r="VD59" s="37"/>
      <c r="VE59" s="37"/>
      <c r="VF59" s="37"/>
      <c r="VG59" s="37"/>
      <c r="VH59" s="37"/>
      <c r="VI59" s="37"/>
      <c r="VJ59" s="37"/>
      <c r="VK59" s="37"/>
      <c r="VL59" s="37"/>
      <c r="VM59" s="37"/>
      <c r="VN59" s="37"/>
      <c r="VO59" s="37"/>
      <c r="VP59" s="37"/>
      <c r="VQ59" s="37"/>
      <c r="VR59" s="37"/>
      <c r="VS59" s="37"/>
      <c r="VT59" s="37"/>
      <c r="VU59" s="37"/>
      <c r="VV59" s="37"/>
      <c r="VW59" s="37"/>
      <c r="VX59" s="37"/>
      <c r="VY59" s="37"/>
      <c r="VZ59" s="37"/>
      <c r="WA59" s="37"/>
      <c r="WB59" s="37"/>
      <c r="WC59" s="37"/>
      <c r="WD59" s="37"/>
      <c r="WE59" s="37"/>
      <c r="WF59" s="37"/>
      <c r="WG59" s="37"/>
      <c r="WH59" s="37"/>
      <c r="WI59" s="37"/>
      <c r="WJ59" s="37"/>
      <c r="WK59" s="37"/>
      <c r="WL59" s="37"/>
      <c r="WM59" s="37"/>
      <c r="WN59" s="37"/>
      <c r="WO59" s="37"/>
      <c r="WP59" s="37"/>
      <c r="WQ59" s="37"/>
      <c r="WR59" s="37"/>
      <c r="WS59" s="37"/>
      <c r="WT59" s="37"/>
      <c r="WU59" s="37"/>
      <c r="WV59" s="37"/>
      <c r="WW59" s="37"/>
      <c r="WX59" s="37"/>
      <c r="WY59" s="37"/>
      <c r="WZ59" s="37"/>
      <c r="XA59" s="37"/>
      <c r="XB59" s="37"/>
      <c r="XC59" s="37"/>
      <c r="XD59" s="37"/>
      <c r="XE59" s="37"/>
      <c r="XF59" s="37"/>
      <c r="XG59" s="37"/>
      <c r="XH59" s="37"/>
      <c r="XI59" s="37"/>
      <c r="XJ59" s="37"/>
      <c r="XK59" s="37"/>
      <c r="XL59" s="37"/>
      <c r="XM59" s="37"/>
      <c r="XN59" s="37"/>
      <c r="XO59" s="37"/>
      <c r="XP59" s="37"/>
      <c r="XQ59" s="37"/>
      <c r="XR59" s="37"/>
      <c r="XS59" s="37"/>
      <c r="XT59" s="37"/>
      <c r="XU59" s="37"/>
      <c r="XV59" s="37"/>
      <c r="XW59" s="37"/>
      <c r="XX59" s="37"/>
      <c r="XY59" s="37"/>
      <c r="XZ59" s="37"/>
      <c r="YA59" s="37"/>
      <c r="YB59" s="37"/>
      <c r="YC59" s="37"/>
      <c r="YD59" s="37"/>
      <c r="YE59" s="37"/>
      <c r="YF59" s="37"/>
      <c r="YG59" s="37"/>
      <c r="YH59" s="37"/>
      <c r="YI59" s="37"/>
      <c r="YJ59" s="37"/>
      <c r="YK59" s="37"/>
      <c r="YL59" s="37"/>
      <c r="YM59" s="37"/>
      <c r="YN59" s="37"/>
      <c r="YO59" s="37"/>
      <c r="YP59" s="37"/>
      <c r="YQ59" s="37"/>
      <c r="YR59" s="37"/>
      <c r="YS59" s="37"/>
      <c r="YT59" s="37"/>
      <c r="YU59" s="37"/>
      <c r="YV59" s="37"/>
      <c r="YW59" s="37"/>
      <c r="YX59" s="37"/>
      <c r="YY59" s="37"/>
      <c r="YZ59" s="37"/>
      <c r="ZA59" s="37"/>
      <c r="ZB59" s="37"/>
      <c r="ZC59" s="37"/>
      <c r="ZD59" s="37"/>
      <c r="ZE59" s="37"/>
      <c r="ZF59" s="37"/>
      <c r="ZG59" s="37"/>
      <c r="ZH59" s="37"/>
      <c r="ZI59" s="37"/>
      <c r="ZJ59" s="37"/>
      <c r="ZK59" s="37"/>
      <c r="ZL59" s="37"/>
      <c r="ZM59" s="37"/>
      <c r="ZN59" s="37"/>
      <c r="ZO59" s="37"/>
      <c r="ZP59" s="37"/>
      <c r="ZQ59" s="37"/>
      <c r="ZR59" s="37"/>
      <c r="ZS59" s="37"/>
      <c r="ZT59" s="37"/>
      <c r="ZU59" s="37"/>
      <c r="ZV59" s="37"/>
      <c r="ZW59" s="37"/>
      <c r="ZX59" s="37"/>
      <c r="ZY59" s="37"/>
      <c r="ZZ59" s="37"/>
      <c r="AAA59" s="37"/>
      <c r="AAB59" s="37"/>
      <c r="AAC59" s="37"/>
      <c r="AAD59" s="37"/>
      <c r="AAE59" s="37"/>
      <c r="AAF59" s="37"/>
      <c r="AAG59" s="37"/>
      <c r="AAH59" s="37"/>
      <c r="AAI59" s="37"/>
      <c r="AAJ59" s="37"/>
      <c r="AAK59" s="37"/>
      <c r="AAL59" s="37"/>
      <c r="AAM59" s="37"/>
      <c r="AAN59" s="37"/>
      <c r="AAO59" s="37"/>
      <c r="AAP59" s="37"/>
      <c r="AAQ59" s="37"/>
      <c r="AAR59" s="37"/>
      <c r="AAS59" s="37"/>
      <c r="AAT59" s="37"/>
      <c r="AAU59" s="37"/>
      <c r="AAV59" s="37"/>
      <c r="AAW59" s="37"/>
      <c r="AAX59" s="37"/>
      <c r="AAY59" s="37"/>
      <c r="AAZ59" s="37"/>
      <c r="ABA59" s="37"/>
      <c r="ABB59" s="37"/>
      <c r="ABC59" s="37"/>
      <c r="ABD59" s="37"/>
      <c r="ABE59" s="37"/>
      <c r="ABF59" s="37"/>
      <c r="ABG59" s="37"/>
      <c r="ABH59" s="37"/>
      <c r="ABI59" s="37"/>
      <c r="ABJ59" s="37"/>
      <c r="ABK59" s="37"/>
      <c r="ABL59" s="37"/>
      <c r="ABM59" s="37"/>
      <c r="ABN59" s="37"/>
      <c r="ABO59" s="37"/>
      <c r="ABP59" s="37"/>
      <c r="ABQ59" s="37"/>
      <c r="ABR59" s="37"/>
      <c r="ABS59" s="37"/>
      <c r="ABT59" s="37"/>
      <c r="ABU59" s="37"/>
      <c r="ABV59" s="37"/>
      <c r="ABW59" s="37"/>
      <c r="ABX59" s="37"/>
      <c r="ABY59" s="37"/>
      <c r="ABZ59" s="37"/>
      <c r="ACA59" s="37"/>
      <c r="ACB59" s="37"/>
      <c r="ACC59" s="37"/>
      <c r="ACD59" s="37"/>
      <c r="ACE59" s="37"/>
      <c r="ACF59" s="37"/>
      <c r="ACG59" s="37"/>
      <c r="ACH59" s="37"/>
      <c r="ACI59" s="37"/>
      <c r="ACJ59" s="37"/>
      <c r="ACK59" s="37"/>
      <c r="ACL59" s="37"/>
      <c r="ACM59" s="37"/>
      <c r="ACN59" s="37"/>
      <c r="ACO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DA59" s="37"/>
      <c r="ADB59" s="37"/>
      <c r="ADC59" s="37"/>
      <c r="ADD59" s="37"/>
      <c r="ADE59" s="37"/>
      <c r="ADF59" s="37"/>
      <c r="ADG59" s="37"/>
      <c r="ADH59" s="37"/>
      <c r="ADI59" s="37"/>
      <c r="ADJ59" s="37"/>
      <c r="ADK59" s="37"/>
      <c r="ADL59" s="37"/>
      <c r="ADM59" s="37"/>
      <c r="ADN59" s="37"/>
      <c r="ADO59" s="37"/>
      <c r="ADP59" s="37"/>
      <c r="ADQ59" s="37"/>
      <c r="ADR59" s="37"/>
      <c r="ADS59" s="37"/>
      <c r="ADT59" s="37"/>
      <c r="ADU59" s="37"/>
      <c r="ADV59" s="37"/>
      <c r="ADW59" s="37"/>
      <c r="ADX59" s="37"/>
      <c r="ADY59" s="37"/>
      <c r="ADZ59" s="37"/>
      <c r="AEA59" s="37"/>
      <c r="AEB59" s="37"/>
      <c r="AEC59" s="37"/>
      <c r="AED59" s="37"/>
      <c r="AEE59" s="37"/>
      <c r="AEF59" s="37"/>
      <c r="AEG59" s="37"/>
      <c r="AEH59" s="37"/>
      <c r="AEI59" s="37"/>
      <c r="AEJ59" s="37"/>
      <c r="AEK59" s="37"/>
      <c r="AEL59" s="37"/>
      <c r="AEM59" s="37"/>
      <c r="AEN59" s="37"/>
      <c r="AEO59" s="37"/>
      <c r="AEP59" s="37"/>
      <c r="AEQ59" s="37"/>
      <c r="AER59" s="37"/>
      <c r="AES59" s="37"/>
      <c r="AET59" s="37"/>
      <c r="AEU59" s="37"/>
      <c r="AEV59" s="37"/>
      <c r="AEW59" s="37"/>
      <c r="AEX59" s="37"/>
      <c r="AEY59" s="37"/>
      <c r="AEZ59" s="37"/>
      <c r="AFA59" s="37"/>
      <c r="AFB59" s="37"/>
      <c r="AFC59" s="37"/>
      <c r="AFD59" s="37"/>
      <c r="AFE59" s="37"/>
      <c r="AFF59" s="37"/>
      <c r="AFG59" s="37"/>
      <c r="AFH59" s="37"/>
      <c r="AFI59" s="37"/>
      <c r="AFJ59" s="37"/>
      <c r="AFK59" s="37"/>
      <c r="AFL59" s="37"/>
      <c r="AFM59" s="37"/>
      <c r="AFN59" s="37"/>
      <c r="AFO59" s="37"/>
      <c r="AFP59" s="37"/>
      <c r="AFQ59" s="37"/>
      <c r="AFR59" s="37"/>
      <c r="AFS59" s="37"/>
      <c r="AFT59" s="37"/>
      <c r="AFU59" s="37"/>
      <c r="AFV59" s="37"/>
      <c r="AFW59" s="37"/>
      <c r="AFX59" s="37"/>
      <c r="AFY59" s="37"/>
      <c r="AFZ59" s="37"/>
      <c r="AGA59" s="37"/>
      <c r="AGB59" s="37"/>
      <c r="AGC59" s="37"/>
      <c r="AGD59" s="37"/>
      <c r="AGE59" s="37"/>
      <c r="AGF59" s="37"/>
      <c r="AGG59" s="37"/>
      <c r="AGH59" s="37"/>
      <c r="AGI59" s="37"/>
      <c r="AGJ59" s="37"/>
      <c r="AGK59" s="37"/>
      <c r="AGL59" s="37"/>
      <c r="AGM59" s="37"/>
      <c r="AGN59" s="37"/>
      <c r="AGO59" s="37"/>
      <c r="AGP59" s="37"/>
      <c r="AGQ59" s="37"/>
      <c r="AGR59" s="37"/>
      <c r="AGS59" s="37"/>
      <c r="AGT59" s="37"/>
      <c r="AGU59" s="37"/>
      <c r="AGV59" s="37"/>
      <c r="AGW59" s="37"/>
      <c r="AGX59" s="37"/>
      <c r="AGY59" s="37"/>
      <c r="AGZ59" s="37"/>
      <c r="AHA59" s="37"/>
      <c r="AHB59" s="37"/>
      <c r="AHC59" s="37"/>
      <c r="AHD59" s="37"/>
      <c r="AHE59" s="37"/>
      <c r="AHF59" s="37"/>
      <c r="AHG59" s="37"/>
      <c r="AHH59" s="37"/>
      <c r="AHI59" s="37"/>
      <c r="AHJ59" s="37"/>
      <c r="AHK59" s="37"/>
      <c r="AHL59" s="37"/>
      <c r="AHM59" s="37"/>
      <c r="AHN59" s="37"/>
      <c r="AHO59" s="37"/>
      <c r="AHP59" s="37"/>
      <c r="AHQ59" s="37"/>
      <c r="AHR59" s="37"/>
      <c r="AHS59" s="37"/>
      <c r="AHT59" s="37"/>
      <c r="AHU59" s="37"/>
      <c r="AHV59" s="37"/>
      <c r="AHW59" s="37"/>
      <c r="AHX59" s="37"/>
      <c r="AHY59" s="37"/>
      <c r="AHZ59" s="37"/>
      <c r="AIA59" s="37"/>
      <c r="AIB59" s="37"/>
      <c r="AIC59" s="37"/>
      <c r="AID59" s="37"/>
      <c r="AIE59" s="37"/>
      <c r="AIF59" s="37"/>
      <c r="AIG59" s="37"/>
      <c r="AIH59" s="37"/>
      <c r="AII59" s="37"/>
      <c r="AIJ59" s="37"/>
      <c r="AIK59" s="37"/>
      <c r="AIL59" s="37"/>
      <c r="AIM59" s="37"/>
      <c r="AIN59" s="37"/>
      <c r="AIO59" s="37"/>
      <c r="AIP59" s="37"/>
      <c r="AIQ59" s="37"/>
      <c r="AIR59" s="37"/>
      <c r="AIS59" s="37"/>
      <c r="AIT59" s="37"/>
      <c r="AIU59" s="37"/>
      <c r="AIV59" s="37"/>
      <c r="AIW59" s="37"/>
      <c r="AIX59" s="37"/>
      <c r="AIY59" s="37"/>
      <c r="AIZ59" s="37"/>
      <c r="AJA59" s="37"/>
      <c r="AJB59" s="37"/>
      <c r="AJC59" s="37"/>
      <c r="AJD59" s="37"/>
      <c r="AJE59" s="37"/>
      <c r="AJF59" s="37"/>
      <c r="AJG59" s="37"/>
      <c r="AJH59" s="37"/>
      <c r="AJI59" s="37"/>
      <c r="AJJ59" s="37"/>
      <c r="AJK59" s="37"/>
      <c r="AJL59" s="37"/>
      <c r="AJM59" s="37"/>
      <c r="AJN59" s="37"/>
      <c r="AJO59" s="37"/>
      <c r="AJP59" s="37"/>
      <c r="AJQ59" s="37"/>
      <c r="AJR59" s="37"/>
      <c r="AJS59" s="37"/>
      <c r="AJT59" s="37"/>
      <c r="AJU59" s="37"/>
      <c r="AJV59" s="37"/>
      <c r="AJW59" s="37"/>
      <c r="AJX59" s="37"/>
      <c r="AJY59" s="37"/>
      <c r="AJZ59" s="37"/>
      <c r="AKA59" s="37"/>
      <c r="AKB59" s="37"/>
      <c r="AKC59" s="37"/>
      <c r="AKD59" s="37"/>
      <c r="AKE59" s="37"/>
      <c r="AKF59" s="37"/>
      <c r="AKG59" s="37"/>
      <c r="AKH59" s="37"/>
      <c r="AKI59" s="37"/>
      <c r="AKJ59" s="37"/>
      <c r="AKK59" s="37"/>
      <c r="AKL59" s="37"/>
      <c r="AKM59" s="37"/>
      <c r="AKN59" s="37"/>
      <c r="AKO59" s="37"/>
      <c r="AKP59" s="37"/>
      <c r="AKQ59" s="37"/>
      <c r="AKR59" s="37"/>
      <c r="AKS59" s="37"/>
      <c r="AKT59" s="37"/>
      <c r="AKU59" s="37"/>
      <c r="AKV59" s="37"/>
      <c r="AKW59" s="37"/>
      <c r="AKX59" s="37"/>
      <c r="AKY59" s="37"/>
      <c r="AKZ59" s="37"/>
      <c r="ALA59" s="37"/>
      <c r="ALB59" s="37"/>
      <c r="ALC59" s="37"/>
      <c r="ALD59" s="37"/>
      <c r="ALE59" s="37"/>
      <c r="ALF59" s="37"/>
      <c r="ALG59" s="37"/>
      <c r="ALH59" s="37"/>
      <c r="ALI59" s="37"/>
      <c r="ALJ59" s="37"/>
      <c r="ALK59" s="37"/>
      <c r="ALL59" s="37"/>
      <c r="ALM59" s="37"/>
      <c r="ALN59" s="37"/>
      <c r="ALO59" s="37"/>
      <c r="ALP59" s="37"/>
      <c r="ALQ59" s="37"/>
      <c r="ALR59" s="37"/>
      <c r="ALS59" s="37"/>
      <c r="ALT59" s="37"/>
      <c r="ALU59" s="37"/>
      <c r="ALV59" s="37"/>
      <c r="ALW59" s="37"/>
      <c r="ALX59" s="37"/>
      <c r="ALY59" s="37"/>
      <c r="ALZ59" s="37"/>
      <c r="AMA59" s="37"/>
      <c r="AMB59" s="37"/>
      <c r="AMC59" s="37"/>
      <c r="AMD59" s="37"/>
      <c r="AME59" s="37"/>
      <c r="AMF59" s="37"/>
      <c r="AMG59" s="37"/>
      <c r="AMH59" s="37"/>
      <c r="AMI59" s="37"/>
      <c r="AMJ59" s="37"/>
      <c r="AMK59" s="37"/>
      <c r="AML59" s="37"/>
      <c r="AMM59" s="37"/>
      <c r="AMN59" s="37"/>
      <c r="AMO59" s="37"/>
      <c r="AMP59" s="37"/>
      <c r="AMQ59" s="37"/>
      <c r="AMR59" s="37"/>
      <c r="AMS59" s="37"/>
      <c r="AMT59" s="37"/>
      <c r="AMU59" s="37"/>
      <c r="AMV59" s="37"/>
      <c r="AMW59" s="37"/>
      <c r="AMX59" s="37"/>
      <c r="AMY59" s="37"/>
    </row>
    <row r="60" spans="1:1039" ht="15" customHeight="1" x14ac:dyDescent="0.3">
      <c r="A60" s="52"/>
      <c r="B60" s="48">
        <f ca="1">IF(W60=0,"",W60)</f>
        <v>1</v>
      </c>
      <c r="C60" s="4">
        <f ca="1">X60</f>
        <v>4</v>
      </c>
      <c r="D60" s="4" t="str">
        <f ca="1">Y60</f>
        <v>7</v>
      </c>
      <c r="E60" s="4" t="s">
        <v>2</v>
      </c>
      <c r="F60" s="4">
        <f ca="1">F59</f>
        <v>7</v>
      </c>
      <c r="G60" s="4" t="s">
        <v>1</v>
      </c>
      <c r="H60" s="74">
        <f ca="1">IF(W60&lt;&gt;0,INT(Z60/F59),INT(X60/F59))</f>
        <v>2</v>
      </c>
      <c r="I60" s="111">
        <f ca="1">IF(AA60&lt;&gt;"",AA60/F59,"")</f>
        <v>1</v>
      </c>
      <c r="J60" s="115"/>
      <c r="K60" s="53"/>
      <c r="L60" s="58" t="s">
        <v>0</v>
      </c>
      <c r="M60" s="54">
        <f ca="1">B60</f>
        <v>1</v>
      </c>
      <c r="N60" s="20">
        <f t="shared" ref="N60:N64" ca="1" si="45">C60</f>
        <v>4</v>
      </c>
      <c r="O60" s="20" t="str">
        <f t="shared" ref="O60" ca="1" si="46">D60</f>
        <v>7</v>
      </c>
      <c r="P60" s="20" t="str">
        <f t="shared" ref="P60" si="47">E60</f>
        <v>:</v>
      </c>
      <c r="Q60" s="20">
        <f t="shared" ref="Q60" ca="1" si="48">F60</f>
        <v>7</v>
      </c>
      <c r="R60" s="20" t="str">
        <f t="shared" ref="R60" si="49">G60</f>
        <v>=</v>
      </c>
      <c r="S60" s="20">
        <f t="shared" ref="S60" ca="1" si="50">H60</f>
        <v>2</v>
      </c>
      <c r="T60" s="20">
        <f t="shared" ref="T60:T64" ca="1" si="51">I60</f>
        <v>1</v>
      </c>
      <c r="U60" s="8"/>
      <c r="V60" s="37" t="s">
        <v>0</v>
      </c>
      <c r="W60" s="37">
        <f ca="1">INT(B59/100)</f>
        <v>1</v>
      </c>
      <c r="X60" s="61">
        <f ca="1">IF(B59&gt;100,INT((B59-W60*100)/10),LEFT(B59,1))</f>
        <v>4</v>
      </c>
      <c r="Y60" s="37" t="str">
        <f ca="1">RIGHT(B59,1)</f>
        <v>7</v>
      </c>
      <c r="Z60" s="37" t="str">
        <f ca="1">IF(W60=0,"",W60&amp;X60)</f>
        <v>14</v>
      </c>
      <c r="AA60" s="37" t="str">
        <f ca="1">C62&amp;D62</f>
        <v>07</v>
      </c>
      <c r="AB60" s="39" t="str">
        <f ca="1">IF(AB59&lt;AC59,"x","Gut")</f>
        <v>Gut</v>
      </c>
      <c r="AG60" s="37" t="s">
        <v>10</v>
      </c>
      <c r="AH60" s="37" t="s">
        <v>11</v>
      </c>
      <c r="AI60" s="37" t="s">
        <v>12</v>
      </c>
      <c r="AJ60" s="1" t="s">
        <v>0</v>
      </c>
    </row>
    <row r="61" spans="1:1039" ht="15" customHeight="1" x14ac:dyDescent="0.35">
      <c r="A61" s="70" t="s">
        <v>3</v>
      </c>
      <c r="B61" s="71" t="str">
        <f ca="1">IF(H60*F60&gt;9,LEFT(H60*F60,1),"")</f>
        <v>1</v>
      </c>
      <c r="C61" s="63" t="str">
        <f ca="1">IF(W62="x",RIGHT(H60*F60,1),H60*F59)</f>
        <v>4</v>
      </c>
      <c r="D61" s="67"/>
      <c r="E61" s="4"/>
      <c r="F61" s="4"/>
      <c r="G61" s="4"/>
      <c r="H61" s="4" t="s">
        <v>0</v>
      </c>
      <c r="I61" s="13" t="s">
        <v>0</v>
      </c>
      <c r="J61" s="113"/>
      <c r="L61" s="59" t="s">
        <v>3</v>
      </c>
      <c r="M61" s="55" t="str">
        <f ca="1">B61</f>
        <v>1</v>
      </c>
      <c r="N61" s="46" t="str">
        <f t="shared" ca="1" si="45"/>
        <v>4</v>
      </c>
      <c r="O61" s="20"/>
      <c r="P61" s="20"/>
      <c r="Q61" s="20"/>
      <c r="R61" s="20"/>
      <c r="S61" s="20" t="str">
        <f>H61</f>
        <v xml:space="preserve"> </v>
      </c>
      <c r="T61" s="20" t="str">
        <f t="shared" si="51"/>
        <v xml:space="preserve"> </v>
      </c>
      <c r="V61" s="37" t="s">
        <v>0</v>
      </c>
      <c r="W61" s="37">
        <f ca="1">IF(W60&gt;0,B60,"")</f>
        <v>1</v>
      </c>
      <c r="X61" s="37" t="s">
        <v>0</v>
      </c>
      <c r="Y61" s="37" t="s">
        <v>0</v>
      </c>
      <c r="Z61" s="37" t="s">
        <v>0</v>
      </c>
      <c r="AA61" s="37" t="s">
        <v>0</v>
      </c>
      <c r="AB61" s="62" t="s">
        <v>0</v>
      </c>
      <c r="AG61" s="37">
        <f ca="1">B60</f>
        <v>1</v>
      </c>
      <c r="AH61" s="37">
        <f ca="1">C60</f>
        <v>4</v>
      </c>
      <c r="AI61" s="37" t="str">
        <f ca="1">D60</f>
        <v>7</v>
      </c>
      <c r="AL61" s="1" t="s">
        <v>0</v>
      </c>
    </row>
    <row r="62" spans="1:1039" ht="15" customHeight="1" x14ac:dyDescent="0.3">
      <c r="A62" s="72"/>
      <c r="B62" s="65"/>
      <c r="C62" s="66">
        <f ca="1">IF(B60&lt;&gt;"",Z60-F60*H60,C60-C61)</f>
        <v>0</v>
      </c>
      <c r="D62" s="67" t="str">
        <f ca="1">IF(W60&lt;&gt;0,D60,D60)</f>
        <v>7</v>
      </c>
      <c r="E62" s="4"/>
      <c r="F62" s="4"/>
      <c r="G62" s="4"/>
      <c r="H62" s="4" t="s">
        <v>0</v>
      </c>
      <c r="I62" s="13" t="s">
        <v>0</v>
      </c>
      <c r="J62" s="113"/>
      <c r="L62" s="60" t="s">
        <v>0</v>
      </c>
      <c r="M62" s="56"/>
      <c r="N62" s="45">
        <f t="shared" ca="1" si="45"/>
        <v>0</v>
      </c>
      <c r="O62" s="20" t="str">
        <f ca="1">D62</f>
        <v>7</v>
      </c>
      <c r="P62" s="20"/>
      <c r="Q62" s="20"/>
      <c r="R62" s="20"/>
      <c r="S62" s="20" t="str">
        <f>H62</f>
        <v xml:space="preserve"> </v>
      </c>
      <c r="T62" s="20" t="str">
        <f t="shared" si="51"/>
        <v xml:space="preserve"> </v>
      </c>
      <c r="V62" s="37" t="s">
        <v>0</v>
      </c>
      <c r="W62" s="37" t="str">
        <f ca="1">IF(B60&lt;F60,"x","Gut")</f>
        <v>x</v>
      </c>
      <c r="X62" s="37" t="str">
        <f ca="1">IF(C60&lt;F59,"x","Gut")</f>
        <v>x</v>
      </c>
      <c r="Y62" s="37" t="s">
        <v>0</v>
      </c>
      <c r="Z62" s="37" t="s">
        <v>0</v>
      </c>
      <c r="AA62" s="37" t="s">
        <v>0</v>
      </c>
      <c r="AB62" s="39" t="s">
        <v>0</v>
      </c>
      <c r="AG62" s="37" t="str">
        <f ca="1">IF(AG61&lt;F59,"x","Gut")</f>
        <v>x</v>
      </c>
    </row>
    <row r="63" spans="1:1039" ht="15" customHeight="1" x14ac:dyDescent="0.35">
      <c r="A63" s="72"/>
      <c r="B63" s="68" t="s">
        <v>3</v>
      </c>
      <c r="C63" s="63" t="str">
        <f ca="1">IF(I60&lt;&gt;"",IF(I60*F60&gt;10,C62,""),"")</f>
        <v/>
      </c>
      <c r="D63" s="63" t="str">
        <f ca="1">IF(I60&lt;&gt;"",D62,"")</f>
        <v>7</v>
      </c>
      <c r="E63" s="4"/>
      <c r="F63" s="4"/>
      <c r="G63" s="4"/>
      <c r="H63" s="4"/>
      <c r="I63" s="13" t="s">
        <v>0</v>
      </c>
      <c r="J63" s="113"/>
      <c r="L63" s="60" t="s">
        <v>0</v>
      </c>
      <c r="M63" s="57" t="s">
        <v>3</v>
      </c>
      <c r="N63" s="23" t="str">
        <f t="shared" ca="1" si="45"/>
        <v/>
      </c>
      <c r="O63" s="46" t="str">
        <f ca="1">D63</f>
        <v>7</v>
      </c>
      <c r="P63" s="20"/>
      <c r="Q63" s="20"/>
      <c r="R63" s="20"/>
      <c r="S63" s="20"/>
      <c r="T63" s="20" t="str">
        <f t="shared" si="51"/>
        <v xml:space="preserve"> </v>
      </c>
      <c r="X63" s="62" t="s">
        <v>0</v>
      </c>
      <c r="Y63" s="37" t="s">
        <v>0</v>
      </c>
      <c r="Z63" s="37" t="s">
        <v>0</v>
      </c>
      <c r="AA63" s="37" t="s">
        <v>0</v>
      </c>
      <c r="AB63" s="39" t="s">
        <v>0</v>
      </c>
      <c r="AD63" s="37">
        <v>120</v>
      </c>
      <c r="AG63" s="37" t="str">
        <f ca="1">IF(AG59&lt;F59,"x","Gut")</f>
        <v>x</v>
      </c>
      <c r="AL63" s="1" t="s">
        <v>0</v>
      </c>
    </row>
    <row r="64" spans="1:1039" ht="15" customHeight="1" x14ac:dyDescent="0.3">
      <c r="A64" s="72"/>
      <c r="B64" s="69" t="s">
        <v>0</v>
      </c>
      <c r="C64" s="66" t="s">
        <v>0</v>
      </c>
      <c r="D64" s="66">
        <f ca="1">IF(I60&lt;&gt;"",0,"")</f>
        <v>0</v>
      </c>
      <c r="E64" s="4"/>
      <c r="F64" s="4"/>
      <c r="G64" s="4"/>
      <c r="H64" s="4" t="s">
        <v>0</v>
      </c>
      <c r="I64" s="13" t="s">
        <v>0</v>
      </c>
      <c r="J64" s="113"/>
      <c r="L64" s="60" t="s">
        <v>0</v>
      </c>
      <c r="M64" s="54" t="str">
        <f>B64</f>
        <v xml:space="preserve"> </v>
      </c>
      <c r="N64" s="45" t="str">
        <f t="shared" si="45"/>
        <v xml:space="preserve"> </v>
      </c>
      <c r="O64" s="45">
        <f ca="1">D64</f>
        <v>0</v>
      </c>
      <c r="P64" s="20"/>
      <c r="Q64" s="20"/>
      <c r="R64" s="20"/>
      <c r="S64" s="20" t="str">
        <f>H64</f>
        <v xml:space="preserve"> </v>
      </c>
      <c r="T64" s="20" t="str">
        <f t="shared" si="51"/>
        <v xml:space="preserve"> </v>
      </c>
      <c r="X64" s="37" t="s">
        <v>0</v>
      </c>
      <c r="Y64" s="37" t="s">
        <v>0</v>
      </c>
      <c r="Z64" s="37" t="s">
        <v>0</v>
      </c>
      <c r="AB64" s="39" t="s">
        <v>0</v>
      </c>
      <c r="AD64" s="37" t="str">
        <f>LEFT(AD63-100,1)</f>
        <v>2</v>
      </c>
      <c r="AL64" s="1" t="s">
        <v>0</v>
      </c>
    </row>
    <row r="65" spans="1:1039" x14ac:dyDescent="0.3">
      <c r="J65" s="113"/>
    </row>
    <row r="66" spans="1:1039" s="40" customFormat="1" ht="13.8" customHeight="1" x14ac:dyDescent="0.3">
      <c r="A66" s="36">
        <f ca="1">RANDBETWEEN(10,99)</f>
        <v>73</v>
      </c>
      <c r="B66" s="37">
        <f ca="1">F66*H66</f>
        <v>288</v>
      </c>
      <c r="C66" s="37"/>
      <c r="D66" s="37"/>
      <c r="E66" s="37"/>
      <c r="F66" s="37">
        <f ca="1">RANDBETWEEN(1,9)</f>
        <v>9</v>
      </c>
      <c r="G66" s="37"/>
      <c r="H66" s="37">
        <f ca="1">RANDBETWEEN(21,39)</f>
        <v>32</v>
      </c>
      <c r="I66" s="37"/>
      <c r="J66" s="114"/>
      <c r="K66" s="37"/>
      <c r="L66" s="38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 t="s">
        <v>7</v>
      </c>
      <c r="X66" s="37" t="s">
        <v>8</v>
      </c>
      <c r="Y66" s="37" t="s">
        <v>9</v>
      </c>
      <c r="Z66" s="37" t="s">
        <v>13</v>
      </c>
      <c r="AA66" s="37" t="s">
        <v>14</v>
      </c>
      <c r="AB66" s="39">
        <f ca="1">IF(B66&gt;9,INT(B66/10),B66)</f>
        <v>28</v>
      </c>
      <c r="AC66" s="37">
        <f ca="1">F67</f>
        <v>9</v>
      </c>
      <c r="AD66" s="37"/>
      <c r="AE66" s="37"/>
      <c r="AF66" s="37"/>
      <c r="AG66" s="39">
        <f ca="1">IF(B66&gt;99,INT(B66/100),B66)</f>
        <v>2</v>
      </c>
      <c r="AH66" s="37"/>
      <c r="AI66" s="37"/>
      <c r="AJ66" s="37" t="s">
        <v>0</v>
      </c>
      <c r="AK66" s="37"/>
      <c r="AL66" s="37"/>
      <c r="AM66" s="37" t="s">
        <v>0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7"/>
      <c r="JB66" s="37"/>
      <c r="JC66" s="37"/>
      <c r="JD66" s="37"/>
      <c r="JE66" s="37"/>
      <c r="JF66" s="37"/>
      <c r="JG66" s="37"/>
      <c r="JH66" s="37"/>
      <c r="JI66" s="37"/>
      <c r="JJ66" s="37"/>
      <c r="JK66" s="37"/>
      <c r="JL66" s="37"/>
      <c r="JM66" s="37"/>
      <c r="JN66" s="37"/>
      <c r="JO66" s="37"/>
      <c r="JP66" s="37"/>
      <c r="JQ66" s="37"/>
      <c r="JR66" s="37"/>
      <c r="JS66" s="37"/>
      <c r="JT66" s="37"/>
      <c r="JU66" s="37"/>
      <c r="JV66" s="37"/>
      <c r="JW66" s="37"/>
      <c r="JX66" s="37"/>
      <c r="JY66" s="37"/>
      <c r="JZ66" s="37"/>
      <c r="KA66" s="37"/>
      <c r="KB66" s="37"/>
      <c r="KC66" s="37"/>
      <c r="KD66" s="37"/>
      <c r="KE66" s="37"/>
      <c r="KF66" s="37"/>
      <c r="KG66" s="37"/>
      <c r="KH66" s="37"/>
      <c r="KI66" s="37"/>
      <c r="KJ66" s="37"/>
      <c r="KK66" s="37"/>
      <c r="KL66" s="37"/>
      <c r="KM66" s="37"/>
      <c r="KN66" s="37"/>
      <c r="KO66" s="37"/>
      <c r="KP66" s="37"/>
      <c r="KQ66" s="37"/>
      <c r="KR66" s="37"/>
      <c r="KS66" s="37"/>
      <c r="KT66" s="37"/>
      <c r="KU66" s="37"/>
      <c r="KV66" s="37"/>
      <c r="KW66" s="37"/>
      <c r="KX66" s="37"/>
      <c r="KY66" s="37"/>
      <c r="KZ66" s="37"/>
      <c r="LA66" s="37"/>
      <c r="LB66" s="37"/>
      <c r="LC66" s="37"/>
      <c r="LD66" s="37"/>
      <c r="LE66" s="37"/>
      <c r="LF66" s="37"/>
      <c r="LG66" s="37"/>
      <c r="LH66" s="37"/>
      <c r="LI66" s="37"/>
      <c r="LJ66" s="37"/>
      <c r="LK66" s="37"/>
      <c r="LL66" s="37"/>
      <c r="LM66" s="37"/>
      <c r="LN66" s="37"/>
      <c r="LO66" s="37"/>
      <c r="LP66" s="37"/>
      <c r="LQ66" s="37"/>
      <c r="LR66" s="37"/>
      <c r="LS66" s="37"/>
      <c r="LT66" s="37"/>
      <c r="LU66" s="37"/>
      <c r="LV66" s="37"/>
      <c r="LW66" s="37"/>
      <c r="LX66" s="37"/>
      <c r="LY66" s="37"/>
      <c r="LZ66" s="37"/>
      <c r="MA66" s="37"/>
      <c r="MB66" s="37"/>
      <c r="MC66" s="37"/>
      <c r="MD66" s="37"/>
      <c r="ME66" s="37"/>
      <c r="MF66" s="37"/>
      <c r="MG66" s="37"/>
      <c r="MH66" s="37"/>
      <c r="MI66" s="37"/>
      <c r="MJ66" s="37"/>
      <c r="MK66" s="37"/>
      <c r="ML66" s="37"/>
      <c r="MM66" s="37"/>
      <c r="MN66" s="37"/>
      <c r="MO66" s="37"/>
      <c r="MP66" s="37"/>
      <c r="MQ66" s="37"/>
      <c r="MR66" s="37"/>
      <c r="MS66" s="37"/>
      <c r="MT66" s="37"/>
      <c r="MU66" s="37"/>
      <c r="MV66" s="37"/>
      <c r="MW66" s="37"/>
      <c r="MX66" s="37"/>
      <c r="MY66" s="37"/>
      <c r="MZ66" s="37"/>
      <c r="NA66" s="37"/>
      <c r="NB66" s="37"/>
      <c r="NC66" s="37"/>
      <c r="ND66" s="37"/>
      <c r="NE66" s="37"/>
      <c r="NF66" s="37"/>
      <c r="NG66" s="37"/>
      <c r="NH66" s="37"/>
      <c r="NI66" s="37"/>
      <c r="NJ66" s="37"/>
      <c r="NK66" s="37"/>
      <c r="NL66" s="37"/>
      <c r="NM66" s="37"/>
      <c r="NN66" s="37"/>
      <c r="NO66" s="37"/>
      <c r="NP66" s="37"/>
      <c r="NQ66" s="37"/>
      <c r="NR66" s="37"/>
      <c r="NS66" s="37"/>
      <c r="NT66" s="37"/>
      <c r="NU66" s="37"/>
      <c r="NV66" s="37"/>
      <c r="NW66" s="37"/>
      <c r="NX66" s="37"/>
      <c r="NY66" s="37"/>
      <c r="NZ66" s="37"/>
      <c r="OA66" s="37"/>
      <c r="OB66" s="37"/>
      <c r="OC66" s="37"/>
      <c r="OD66" s="37"/>
      <c r="OE66" s="37"/>
      <c r="OF66" s="37"/>
      <c r="OG66" s="37"/>
      <c r="OH66" s="37"/>
      <c r="OI66" s="37"/>
      <c r="OJ66" s="37"/>
      <c r="OK66" s="37"/>
      <c r="OL66" s="37"/>
      <c r="OM66" s="37"/>
      <c r="ON66" s="37"/>
      <c r="OO66" s="37"/>
      <c r="OP66" s="37"/>
      <c r="OQ66" s="37"/>
      <c r="OR66" s="37"/>
      <c r="OS66" s="37"/>
      <c r="OT66" s="37"/>
      <c r="OU66" s="37"/>
      <c r="OV66" s="37"/>
      <c r="OW66" s="37"/>
      <c r="OX66" s="37"/>
      <c r="OY66" s="37"/>
      <c r="OZ66" s="37"/>
      <c r="PA66" s="37"/>
      <c r="PB66" s="37"/>
      <c r="PC66" s="37"/>
      <c r="PD66" s="37"/>
      <c r="PE66" s="37"/>
      <c r="PF66" s="37"/>
      <c r="PG66" s="37"/>
      <c r="PH66" s="37"/>
      <c r="PI66" s="37"/>
      <c r="PJ66" s="37"/>
      <c r="PK66" s="37"/>
      <c r="PL66" s="37"/>
      <c r="PM66" s="37"/>
      <c r="PN66" s="37"/>
      <c r="PO66" s="37"/>
      <c r="PP66" s="37"/>
      <c r="PQ66" s="37"/>
      <c r="PR66" s="37"/>
      <c r="PS66" s="37"/>
      <c r="PT66" s="37"/>
      <c r="PU66" s="37"/>
      <c r="PV66" s="37"/>
      <c r="PW66" s="37"/>
      <c r="PX66" s="37"/>
      <c r="PY66" s="37"/>
      <c r="PZ66" s="37"/>
      <c r="QA66" s="37"/>
      <c r="QB66" s="37"/>
      <c r="QC66" s="37"/>
      <c r="QD66" s="37"/>
      <c r="QE66" s="37"/>
      <c r="QF66" s="37"/>
      <c r="QG66" s="37"/>
      <c r="QH66" s="37"/>
      <c r="QI66" s="37"/>
      <c r="QJ66" s="37"/>
      <c r="QK66" s="37"/>
      <c r="QL66" s="37"/>
      <c r="QM66" s="37"/>
      <c r="QN66" s="37"/>
      <c r="QO66" s="37"/>
      <c r="QP66" s="37"/>
      <c r="QQ66" s="37"/>
      <c r="QR66" s="37"/>
      <c r="QS66" s="37"/>
      <c r="QT66" s="37"/>
      <c r="QU66" s="37"/>
      <c r="QV66" s="37"/>
      <c r="QW66" s="37"/>
      <c r="QX66" s="37"/>
      <c r="QY66" s="37"/>
      <c r="QZ66" s="37"/>
      <c r="RA66" s="37"/>
      <c r="RB66" s="37"/>
      <c r="RC66" s="37"/>
      <c r="RD66" s="37"/>
      <c r="RE66" s="37"/>
      <c r="RF66" s="37"/>
      <c r="RG66" s="37"/>
      <c r="RH66" s="37"/>
      <c r="RI66" s="37"/>
      <c r="RJ66" s="37"/>
      <c r="RK66" s="37"/>
      <c r="RL66" s="37"/>
      <c r="RM66" s="37"/>
      <c r="RN66" s="37"/>
      <c r="RO66" s="37"/>
      <c r="RP66" s="37"/>
      <c r="RQ66" s="37"/>
      <c r="RR66" s="37"/>
      <c r="RS66" s="37"/>
      <c r="RT66" s="37"/>
      <c r="RU66" s="37"/>
      <c r="RV66" s="37"/>
      <c r="RW66" s="37"/>
      <c r="RX66" s="37"/>
      <c r="RY66" s="37"/>
      <c r="RZ66" s="37"/>
      <c r="SA66" s="37"/>
      <c r="SB66" s="37"/>
      <c r="SC66" s="37"/>
      <c r="SD66" s="37"/>
      <c r="SE66" s="37"/>
      <c r="SF66" s="37"/>
      <c r="SG66" s="37"/>
      <c r="SH66" s="37"/>
      <c r="SI66" s="37"/>
      <c r="SJ66" s="37"/>
      <c r="SK66" s="37"/>
      <c r="SL66" s="37"/>
      <c r="SM66" s="37"/>
      <c r="SN66" s="37"/>
      <c r="SO66" s="37"/>
      <c r="SP66" s="37"/>
      <c r="SQ66" s="37"/>
      <c r="SR66" s="37"/>
      <c r="SS66" s="37"/>
      <c r="ST66" s="37"/>
      <c r="SU66" s="37"/>
      <c r="SV66" s="37"/>
      <c r="SW66" s="37"/>
      <c r="SX66" s="37"/>
      <c r="SY66" s="37"/>
      <c r="SZ66" s="37"/>
      <c r="TA66" s="37"/>
      <c r="TB66" s="37"/>
      <c r="TC66" s="37"/>
      <c r="TD66" s="37"/>
      <c r="TE66" s="37"/>
      <c r="TF66" s="37"/>
      <c r="TG66" s="37"/>
      <c r="TH66" s="37"/>
      <c r="TI66" s="37"/>
      <c r="TJ66" s="37"/>
      <c r="TK66" s="37"/>
      <c r="TL66" s="37"/>
      <c r="TM66" s="37"/>
      <c r="TN66" s="37"/>
      <c r="TO66" s="37"/>
      <c r="TP66" s="37"/>
      <c r="TQ66" s="37"/>
      <c r="TR66" s="37"/>
      <c r="TS66" s="37"/>
      <c r="TT66" s="37"/>
      <c r="TU66" s="37"/>
      <c r="TV66" s="37"/>
      <c r="TW66" s="37"/>
      <c r="TX66" s="37"/>
      <c r="TY66" s="37"/>
      <c r="TZ66" s="37"/>
      <c r="UA66" s="37"/>
      <c r="UB66" s="37"/>
      <c r="UC66" s="37"/>
      <c r="UD66" s="37"/>
      <c r="UE66" s="37"/>
      <c r="UF66" s="37"/>
      <c r="UG66" s="37"/>
      <c r="UH66" s="37"/>
      <c r="UI66" s="37"/>
      <c r="UJ66" s="37"/>
      <c r="UK66" s="37"/>
      <c r="UL66" s="37"/>
      <c r="UM66" s="37"/>
      <c r="UN66" s="37"/>
      <c r="UO66" s="37"/>
      <c r="UP66" s="37"/>
      <c r="UQ66" s="37"/>
      <c r="UR66" s="37"/>
      <c r="US66" s="37"/>
      <c r="UT66" s="37"/>
      <c r="UU66" s="37"/>
      <c r="UV66" s="37"/>
      <c r="UW66" s="37"/>
      <c r="UX66" s="37"/>
      <c r="UY66" s="37"/>
      <c r="UZ66" s="37"/>
      <c r="VA66" s="37"/>
      <c r="VB66" s="37"/>
      <c r="VC66" s="37"/>
      <c r="VD66" s="37"/>
      <c r="VE66" s="37"/>
      <c r="VF66" s="37"/>
      <c r="VG66" s="37"/>
      <c r="VH66" s="37"/>
      <c r="VI66" s="37"/>
      <c r="VJ66" s="37"/>
      <c r="VK66" s="37"/>
      <c r="VL66" s="37"/>
      <c r="VM66" s="37"/>
      <c r="VN66" s="37"/>
      <c r="VO66" s="37"/>
      <c r="VP66" s="37"/>
      <c r="VQ66" s="37"/>
      <c r="VR66" s="37"/>
      <c r="VS66" s="37"/>
      <c r="VT66" s="37"/>
      <c r="VU66" s="37"/>
      <c r="VV66" s="37"/>
      <c r="VW66" s="37"/>
      <c r="VX66" s="37"/>
      <c r="VY66" s="37"/>
      <c r="VZ66" s="37"/>
      <c r="WA66" s="37"/>
      <c r="WB66" s="37"/>
      <c r="WC66" s="37"/>
      <c r="WD66" s="37"/>
      <c r="WE66" s="37"/>
      <c r="WF66" s="37"/>
      <c r="WG66" s="37"/>
      <c r="WH66" s="37"/>
      <c r="WI66" s="37"/>
      <c r="WJ66" s="37"/>
      <c r="WK66" s="37"/>
      <c r="WL66" s="37"/>
      <c r="WM66" s="37"/>
      <c r="WN66" s="37"/>
      <c r="WO66" s="37"/>
      <c r="WP66" s="37"/>
      <c r="WQ66" s="37"/>
      <c r="WR66" s="37"/>
      <c r="WS66" s="37"/>
      <c r="WT66" s="37"/>
      <c r="WU66" s="37"/>
      <c r="WV66" s="37"/>
      <c r="WW66" s="37"/>
      <c r="WX66" s="37"/>
      <c r="WY66" s="37"/>
      <c r="WZ66" s="37"/>
      <c r="XA66" s="37"/>
      <c r="XB66" s="37"/>
      <c r="XC66" s="37"/>
      <c r="XD66" s="37"/>
      <c r="XE66" s="37"/>
      <c r="XF66" s="37"/>
      <c r="XG66" s="37"/>
      <c r="XH66" s="37"/>
      <c r="XI66" s="37"/>
      <c r="XJ66" s="37"/>
      <c r="XK66" s="37"/>
      <c r="XL66" s="37"/>
      <c r="XM66" s="37"/>
      <c r="XN66" s="37"/>
      <c r="XO66" s="37"/>
      <c r="XP66" s="37"/>
      <c r="XQ66" s="37"/>
      <c r="XR66" s="37"/>
      <c r="XS66" s="37"/>
      <c r="XT66" s="37"/>
      <c r="XU66" s="37"/>
      <c r="XV66" s="37"/>
      <c r="XW66" s="37"/>
      <c r="XX66" s="37"/>
      <c r="XY66" s="37"/>
      <c r="XZ66" s="37"/>
      <c r="YA66" s="37"/>
      <c r="YB66" s="37"/>
      <c r="YC66" s="37"/>
      <c r="YD66" s="37"/>
      <c r="YE66" s="37"/>
      <c r="YF66" s="37"/>
      <c r="YG66" s="37"/>
      <c r="YH66" s="37"/>
      <c r="YI66" s="37"/>
      <c r="YJ66" s="37"/>
      <c r="YK66" s="37"/>
      <c r="YL66" s="37"/>
      <c r="YM66" s="37"/>
      <c r="YN66" s="37"/>
      <c r="YO66" s="37"/>
      <c r="YP66" s="37"/>
      <c r="YQ66" s="37"/>
      <c r="YR66" s="37"/>
      <c r="YS66" s="37"/>
      <c r="YT66" s="37"/>
      <c r="YU66" s="37"/>
      <c r="YV66" s="37"/>
      <c r="YW66" s="37"/>
      <c r="YX66" s="37"/>
      <c r="YY66" s="37"/>
      <c r="YZ66" s="37"/>
      <c r="ZA66" s="37"/>
      <c r="ZB66" s="37"/>
      <c r="ZC66" s="37"/>
      <c r="ZD66" s="37"/>
      <c r="ZE66" s="37"/>
      <c r="ZF66" s="37"/>
      <c r="ZG66" s="37"/>
      <c r="ZH66" s="37"/>
      <c r="ZI66" s="37"/>
      <c r="ZJ66" s="37"/>
      <c r="ZK66" s="37"/>
      <c r="ZL66" s="37"/>
      <c r="ZM66" s="37"/>
      <c r="ZN66" s="37"/>
      <c r="ZO66" s="37"/>
      <c r="ZP66" s="37"/>
      <c r="ZQ66" s="37"/>
      <c r="ZR66" s="37"/>
      <c r="ZS66" s="37"/>
      <c r="ZT66" s="37"/>
      <c r="ZU66" s="37"/>
      <c r="ZV66" s="37"/>
      <c r="ZW66" s="37"/>
      <c r="ZX66" s="37"/>
      <c r="ZY66" s="37"/>
      <c r="ZZ66" s="37"/>
      <c r="AAA66" s="37"/>
      <c r="AAB66" s="37"/>
      <c r="AAC66" s="37"/>
      <c r="AAD66" s="37"/>
      <c r="AAE66" s="37"/>
      <c r="AAF66" s="37"/>
      <c r="AAG66" s="37"/>
      <c r="AAH66" s="37"/>
      <c r="AAI66" s="37"/>
      <c r="AAJ66" s="37"/>
      <c r="AAK66" s="37"/>
      <c r="AAL66" s="37"/>
      <c r="AAM66" s="37"/>
      <c r="AAN66" s="37"/>
      <c r="AAO66" s="37"/>
      <c r="AAP66" s="37"/>
      <c r="AAQ66" s="37"/>
      <c r="AAR66" s="37"/>
      <c r="AAS66" s="37"/>
      <c r="AAT66" s="37"/>
      <c r="AAU66" s="37"/>
      <c r="AAV66" s="37"/>
      <c r="AAW66" s="37"/>
      <c r="AAX66" s="37"/>
      <c r="AAY66" s="37"/>
      <c r="AAZ66" s="37"/>
      <c r="ABA66" s="37"/>
      <c r="ABB66" s="37"/>
      <c r="ABC66" s="37"/>
      <c r="ABD66" s="37"/>
      <c r="ABE66" s="37"/>
      <c r="ABF66" s="37"/>
      <c r="ABG66" s="37"/>
      <c r="ABH66" s="37"/>
      <c r="ABI66" s="37"/>
      <c r="ABJ66" s="37"/>
      <c r="ABK66" s="37"/>
      <c r="ABL66" s="37"/>
      <c r="ABM66" s="37"/>
      <c r="ABN66" s="37"/>
      <c r="ABO66" s="37"/>
      <c r="ABP66" s="37"/>
      <c r="ABQ66" s="37"/>
      <c r="ABR66" s="37"/>
      <c r="ABS66" s="37"/>
      <c r="ABT66" s="37"/>
      <c r="ABU66" s="37"/>
      <c r="ABV66" s="37"/>
      <c r="ABW66" s="37"/>
      <c r="ABX66" s="37"/>
      <c r="ABY66" s="37"/>
      <c r="ABZ66" s="37"/>
      <c r="ACA66" s="37"/>
      <c r="ACB66" s="37"/>
      <c r="ACC66" s="37"/>
      <c r="ACD66" s="37"/>
      <c r="ACE66" s="37"/>
      <c r="ACF66" s="37"/>
      <c r="ACG66" s="37"/>
      <c r="ACH66" s="37"/>
      <c r="ACI66" s="37"/>
      <c r="ACJ66" s="37"/>
      <c r="ACK66" s="37"/>
      <c r="ACL66" s="37"/>
      <c r="ACM66" s="37"/>
      <c r="ACN66" s="37"/>
      <c r="ACO66" s="37"/>
      <c r="ACP66" s="37"/>
      <c r="ACQ66" s="37"/>
      <c r="ACR66" s="37"/>
      <c r="ACS66" s="37"/>
      <c r="ACT66" s="37"/>
      <c r="ACU66" s="37"/>
      <c r="ACV66" s="37"/>
      <c r="ACW66" s="37"/>
      <c r="ACX66" s="37"/>
      <c r="ACY66" s="37"/>
      <c r="ACZ66" s="37"/>
      <c r="ADA66" s="37"/>
      <c r="ADB66" s="37"/>
      <c r="ADC66" s="37"/>
      <c r="ADD66" s="37"/>
      <c r="ADE66" s="37"/>
      <c r="ADF66" s="37"/>
      <c r="ADG66" s="37"/>
      <c r="ADH66" s="37"/>
      <c r="ADI66" s="37"/>
      <c r="ADJ66" s="37"/>
      <c r="ADK66" s="37"/>
      <c r="ADL66" s="37"/>
      <c r="ADM66" s="37"/>
      <c r="ADN66" s="37"/>
      <c r="ADO66" s="37"/>
      <c r="ADP66" s="37"/>
      <c r="ADQ66" s="37"/>
      <c r="ADR66" s="37"/>
      <c r="ADS66" s="37"/>
      <c r="ADT66" s="37"/>
      <c r="ADU66" s="37"/>
      <c r="ADV66" s="37"/>
      <c r="ADW66" s="37"/>
      <c r="ADX66" s="37"/>
      <c r="ADY66" s="37"/>
      <c r="ADZ66" s="37"/>
      <c r="AEA66" s="37"/>
      <c r="AEB66" s="37"/>
      <c r="AEC66" s="37"/>
      <c r="AED66" s="37"/>
      <c r="AEE66" s="37"/>
      <c r="AEF66" s="37"/>
      <c r="AEG66" s="37"/>
      <c r="AEH66" s="37"/>
      <c r="AEI66" s="37"/>
      <c r="AEJ66" s="37"/>
      <c r="AEK66" s="37"/>
      <c r="AEL66" s="37"/>
      <c r="AEM66" s="37"/>
      <c r="AEN66" s="37"/>
      <c r="AEO66" s="37"/>
      <c r="AEP66" s="37"/>
      <c r="AEQ66" s="37"/>
      <c r="AER66" s="37"/>
      <c r="AES66" s="37"/>
      <c r="AET66" s="37"/>
      <c r="AEU66" s="37"/>
      <c r="AEV66" s="37"/>
      <c r="AEW66" s="37"/>
      <c r="AEX66" s="37"/>
      <c r="AEY66" s="37"/>
      <c r="AEZ66" s="37"/>
      <c r="AFA66" s="37"/>
      <c r="AFB66" s="37"/>
      <c r="AFC66" s="37"/>
      <c r="AFD66" s="37"/>
      <c r="AFE66" s="37"/>
      <c r="AFF66" s="37"/>
      <c r="AFG66" s="37"/>
      <c r="AFH66" s="37"/>
      <c r="AFI66" s="37"/>
      <c r="AFJ66" s="37"/>
      <c r="AFK66" s="37"/>
      <c r="AFL66" s="37"/>
      <c r="AFM66" s="37"/>
      <c r="AFN66" s="37"/>
      <c r="AFO66" s="37"/>
      <c r="AFP66" s="37"/>
      <c r="AFQ66" s="37"/>
      <c r="AFR66" s="37"/>
      <c r="AFS66" s="37"/>
      <c r="AFT66" s="37"/>
      <c r="AFU66" s="37"/>
      <c r="AFV66" s="37"/>
      <c r="AFW66" s="37"/>
      <c r="AFX66" s="37"/>
      <c r="AFY66" s="37"/>
      <c r="AFZ66" s="37"/>
      <c r="AGA66" s="37"/>
      <c r="AGB66" s="37"/>
      <c r="AGC66" s="37"/>
      <c r="AGD66" s="37"/>
      <c r="AGE66" s="37"/>
      <c r="AGF66" s="37"/>
      <c r="AGG66" s="37"/>
      <c r="AGH66" s="37"/>
      <c r="AGI66" s="37"/>
      <c r="AGJ66" s="37"/>
      <c r="AGK66" s="37"/>
      <c r="AGL66" s="37"/>
      <c r="AGM66" s="37"/>
      <c r="AGN66" s="37"/>
      <c r="AGO66" s="37"/>
      <c r="AGP66" s="37"/>
      <c r="AGQ66" s="37"/>
      <c r="AGR66" s="37"/>
      <c r="AGS66" s="37"/>
      <c r="AGT66" s="37"/>
      <c r="AGU66" s="37"/>
      <c r="AGV66" s="37"/>
      <c r="AGW66" s="37"/>
      <c r="AGX66" s="37"/>
      <c r="AGY66" s="37"/>
      <c r="AGZ66" s="37"/>
      <c r="AHA66" s="37"/>
      <c r="AHB66" s="37"/>
      <c r="AHC66" s="37"/>
      <c r="AHD66" s="37"/>
      <c r="AHE66" s="37"/>
      <c r="AHF66" s="37"/>
      <c r="AHG66" s="37"/>
      <c r="AHH66" s="37"/>
      <c r="AHI66" s="37"/>
      <c r="AHJ66" s="37"/>
      <c r="AHK66" s="37"/>
      <c r="AHL66" s="37"/>
      <c r="AHM66" s="37"/>
      <c r="AHN66" s="37"/>
      <c r="AHO66" s="37"/>
      <c r="AHP66" s="37"/>
      <c r="AHQ66" s="37"/>
      <c r="AHR66" s="37"/>
      <c r="AHS66" s="37"/>
      <c r="AHT66" s="37"/>
      <c r="AHU66" s="37"/>
      <c r="AHV66" s="37"/>
      <c r="AHW66" s="37"/>
      <c r="AHX66" s="37"/>
      <c r="AHY66" s="37"/>
      <c r="AHZ66" s="37"/>
      <c r="AIA66" s="37"/>
      <c r="AIB66" s="37"/>
      <c r="AIC66" s="37"/>
      <c r="AID66" s="37"/>
      <c r="AIE66" s="37"/>
      <c r="AIF66" s="37"/>
      <c r="AIG66" s="37"/>
      <c r="AIH66" s="37"/>
      <c r="AII66" s="37"/>
      <c r="AIJ66" s="37"/>
      <c r="AIK66" s="37"/>
      <c r="AIL66" s="37"/>
      <c r="AIM66" s="37"/>
      <c r="AIN66" s="37"/>
      <c r="AIO66" s="37"/>
      <c r="AIP66" s="37"/>
      <c r="AIQ66" s="37"/>
      <c r="AIR66" s="37"/>
      <c r="AIS66" s="37"/>
      <c r="AIT66" s="37"/>
      <c r="AIU66" s="37"/>
      <c r="AIV66" s="37"/>
      <c r="AIW66" s="37"/>
      <c r="AIX66" s="37"/>
      <c r="AIY66" s="37"/>
      <c r="AIZ66" s="37"/>
      <c r="AJA66" s="37"/>
      <c r="AJB66" s="37"/>
      <c r="AJC66" s="37"/>
      <c r="AJD66" s="37"/>
      <c r="AJE66" s="37"/>
      <c r="AJF66" s="37"/>
      <c r="AJG66" s="37"/>
      <c r="AJH66" s="37"/>
      <c r="AJI66" s="37"/>
      <c r="AJJ66" s="37"/>
      <c r="AJK66" s="37"/>
      <c r="AJL66" s="37"/>
      <c r="AJM66" s="37"/>
      <c r="AJN66" s="37"/>
      <c r="AJO66" s="37"/>
      <c r="AJP66" s="37"/>
      <c r="AJQ66" s="37"/>
      <c r="AJR66" s="37"/>
      <c r="AJS66" s="37"/>
      <c r="AJT66" s="37"/>
      <c r="AJU66" s="37"/>
      <c r="AJV66" s="37"/>
      <c r="AJW66" s="37"/>
      <c r="AJX66" s="37"/>
      <c r="AJY66" s="37"/>
      <c r="AJZ66" s="37"/>
      <c r="AKA66" s="37"/>
      <c r="AKB66" s="37"/>
      <c r="AKC66" s="37"/>
      <c r="AKD66" s="37"/>
      <c r="AKE66" s="37"/>
      <c r="AKF66" s="37"/>
      <c r="AKG66" s="37"/>
      <c r="AKH66" s="37"/>
      <c r="AKI66" s="37"/>
      <c r="AKJ66" s="37"/>
      <c r="AKK66" s="37"/>
      <c r="AKL66" s="37"/>
      <c r="AKM66" s="37"/>
      <c r="AKN66" s="37"/>
      <c r="AKO66" s="37"/>
      <c r="AKP66" s="37"/>
      <c r="AKQ66" s="37"/>
      <c r="AKR66" s="37"/>
      <c r="AKS66" s="37"/>
      <c r="AKT66" s="37"/>
      <c r="AKU66" s="37"/>
      <c r="AKV66" s="37"/>
      <c r="AKW66" s="37"/>
      <c r="AKX66" s="37"/>
      <c r="AKY66" s="37"/>
      <c r="AKZ66" s="37"/>
      <c r="ALA66" s="37"/>
      <c r="ALB66" s="37"/>
      <c r="ALC66" s="37"/>
      <c r="ALD66" s="37"/>
      <c r="ALE66" s="37"/>
      <c r="ALF66" s="37"/>
      <c r="ALG66" s="37"/>
      <c r="ALH66" s="37"/>
      <c r="ALI66" s="37"/>
      <c r="ALJ66" s="37"/>
      <c r="ALK66" s="37"/>
      <c r="ALL66" s="37"/>
      <c r="ALM66" s="37"/>
      <c r="ALN66" s="37"/>
      <c r="ALO66" s="37"/>
      <c r="ALP66" s="37"/>
      <c r="ALQ66" s="37"/>
      <c r="ALR66" s="37"/>
      <c r="ALS66" s="37"/>
      <c r="ALT66" s="37"/>
      <c r="ALU66" s="37"/>
      <c r="ALV66" s="37"/>
      <c r="ALW66" s="37"/>
      <c r="ALX66" s="37"/>
      <c r="ALY66" s="37"/>
      <c r="ALZ66" s="37"/>
      <c r="AMA66" s="37"/>
      <c r="AMB66" s="37"/>
      <c r="AMC66" s="37"/>
      <c r="AMD66" s="37"/>
      <c r="AME66" s="37"/>
      <c r="AMF66" s="37"/>
      <c r="AMG66" s="37"/>
      <c r="AMH66" s="37"/>
      <c r="AMI66" s="37"/>
      <c r="AMJ66" s="37"/>
      <c r="AMK66" s="37"/>
      <c r="AML66" s="37"/>
      <c r="AMM66" s="37"/>
      <c r="AMN66" s="37"/>
      <c r="AMO66" s="37"/>
      <c r="AMP66" s="37"/>
      <c r="AMQ66" s="37"/>
      <c r="AMR66" s="37"/>
      <c r="AMS66" s="37"/>
      <c r="AMT66" s="37"/>
      <c r="AMU66" s="37"/>
      <c r="AMV66" s="37"/>
      <c r="AMW66" s="37"/>
      <c r="AMX66" s="37"/>
      <c r="AMY66" s="37"/>
    </row>
    <row r="67" spans="1:1039" ht="15" customHeight="1" x14ac:dyDescent="0.3">
      <c r="A67" s="52"/>
      <c r="B67" s="48">
        <f ca="1">IF(W67=0,"",W67)</f>
        <v>2</v>
      </c>
      <c r="C67" s="4">
        <f>X67</f>
        <v>2</v>
      </c>
      <c r="D67" s="4" t="str">
        <f ca="1">Y67</f>
        <v>8</v>
      </c>
      <c r="E67" s="4" t="s">
        <v>2</v>
      </c>
      <c r="F67" s="4">
        <f ca="1">F66</f>
        <v>9</v>
      </c>
      <c r="G67" s="4" t="s">
        <v>1</v>
      </c>
      <c r="H67" s="74">
        <f ca="1">IF(W67&lt;&gt;0,INT(Z67/F66),INT(X67/F66))</f>
        <v>3</v>
      </c>
      <c r="I67" s="111">
        <f ca="1">IF(AA67&lt;&gt;"",AA67/F66,"")</f>
        <v>2</v>
      </c>
      <c r="J67" s="115"/>
      <c r="K67" s="53"/>
      <c r="L67" s="58" t="s">
        <v>0</v>
      </c>
      <c r="M67" s="54">
        <f ca="1">B67</f>
        <v>2</v>
      </c>
      <c r="N67" s="20">
        <f t="shared" ref="N67:N71" si="52">C67</f>
        <v>2</v>
      </c>
      <c r="O67" s="20" t="str">
        <f t="shared" ref="O67" ca="1" si="53">D67</f>
        <v>8</v>
      </c>
      <c r="P67" s="20" t="str">
        <f t="shared" ref="P67" si="54">E67</f>
        <v>:</v>
      </c>
      <c r="Q67" s="20">
        <f t="shared" ref="Q67" ca="1" si="55">F67</f>
        <v>9</v>
      </c>
      <c r="R67" s="20" t="str">
        <f t="shared" ref="R67" si="56">G67</f>
        <v>=</v>
      </c>
      <c r="S67" s="20">
        <f t="shared" ref="S67" ca="1" si="57">H67</f>
        <v>3</v>
      </c>
      <c r="T67" s="20">
        <f t="shared" ref="T67:T71" ca="1" si="58">I67</f>
        <v>2</v>
      </c>
      <c r="U67" s="8"/>
      <c r="V67" s="37" t="s">
        <v>0</v>
      </c>
      <c r="W67" s="37">
        <f ca="1">INT(B66/100)</f>
        <v>2</v>
      </c>
      <c r="X67" s="61">
        <f ca="1">IF(B66&gt;100,INT((B66-W67*100)/10),LEFT(B66,1))</f>
        <v>8</v>
      </c>
      <c r="Y67" s="37" t="str">
        <f ca="1">RIGHT(B66,1)</f>
        <v>8</v>
      </c>
      <c r="Z67" s="37" t="str">
        <f ca="1">IF(W67=0,"",W67&amp;X67)</f>
        <v>28</v>
      </c>
      <c r="AA67" s="37" t="str">
        <f ca="1">C69&amp;D69</f>
        <v>18</v>
      </c>
      <c r="AB67" s="39" t="str">
        <f ca="1">IF(AB66&lt;AC66,"x","Gut")</f>
        <v>Gut</v>
      </c>
      <c r="AG67" s="37" t="s">
        <v>10</v>
      </c>
      <c r="AH67" s="37" t="s">
        <v>11</v>
      </c>
      <c r="AI67" s="37" t="s">
        <v>12</v>
      </c>
      <c r="AJ67" s="1" t="s">
        <v>0</v>
      </c>
    </row>
    <row r="68" spans="1:1039" ht="15" customHeight="1" x14ac:dyDescent="0.35">
      <c r="A68" s="70" t="s">
        <v>3</v>
      </c>
      <c r="B68" s="71" t="str">
        <f ca="1">IF(H67*F67&gt;9,LEFT(H67*F67,1),"")</f>
        <v>2</v>
      </c>
      <c r="C68" s="63" t="str">
        <f ca="1">IF(W69="x",RIGHT(H67*F67,1),H67*F66)</f>
        <v>7</v>
      </c>
      <c r="D68" s="67"/>
      <c r="E68" s="4"/>
      <c r="F68" s="4"/>
      <c r="G68" s="4"/>
      <c r="H68" s="4" t="s">
        <v>0</v>
      </c>
      <c r="I68" s="13" t="s">
        <v>0</v>
      </c>
      <c r="J68" s="113"/>
      <c r="L68" s="59" t="s">
        <v>3</v>
      </c>
      <c r="M68" s="55" t="str">
        <f ca="1">B68</f>
        <v>2</v>
      </c>
      <c r="N68" s="46" t="str">
        <f t="shared" ca="1" si="52"/>
        <v>7</v>
      </c>
      <c r="O68" s="20"/>
      <c r="P68" s="20"/>
      <c r="Q68" s="20"/>
      <c r="R68" s="20"/>
      <c r="S68" s="20" t="str">
        <f>H68</f>
        <v xml:space="preserve"> </v>
      </c>
      <c r="T68" s="20" t="str">
        <f t="shared" si="58"/>
        <v xml:space="preserve"> </v>
      </c>
      <c r="V68" s="37" t="s">
        <v>0</v>
      </c>
      <c r="W68" s="37">
        <f ca="1">IF(W67&gt;0,B67,"")</f>
        <v>2</v>
      </c>
      <c r="X68" s="37" t="s">
        <v>0</v>
      </c>
      <c r="Y68" s="37" t="s">
        <v>0</v>
      </c>
      <c r="Z68" s="37" t="s">
        <v>0</v>
      </c>
      <c r="AA68" s="37" t="s">
        <v>0</v>
      </c>
      <c r="AB68" s="62" t="s">
        <v>0</v>
      </c>
      <c r="AG68" s="37">
        <f ca="1">B67</f>
        <v>2</v>
      </c>
      <c r="AH68" s="37">
        <f>C67</f>
        <v>2</v>
      </c>
      <c r="AI68" s="37" t="str">
        <f ca="1">D67</f>
        <v>8</v>
      </c>
      <c r="AL68" s="1" t="s">
        <v>0</v>
      </c>
    </row>
    <row r="69" spans="1:1039" ht="15" customHeight="1" x14ac:dyDescent="0.3">
      <c r="A69" s="72"/>
      <c r="B69" s="65"/>
      <c r="C69" s="66">
        <f ca="1">IF(B67&lt;&gt;"",Z67-F67*H67,C67-C68)</f>
        <v>1</v>
      </c>
      <c r="D69" s="67" t="str">
        <f ca="1">IF(W67&lt;&gt;0,D67,D67)</f>
        <v>8</v>
      </c>
      <c r="E69" s="4"/>
      <c r="F69" s="4"/>
      <c r="G69" s="4"/>
      <c r="H69" s="4" t="s">
        <v>0</v>
      </c>
      <c r="I69" s="13" t="s">
        <v>0</v>
      </c>
      <c r="J69" s="113"/>
      <c r="L69" s="60" t="s">
        <v>0</v>
      </c>
      <c r="M69" s="56"/>
      <c r="N69" s="45">
        <f t="shared" ca="1" si="52"/>
        <v>1</v>
      </c>
      <c r="O69" s="20" t="str">
        <f ca="1">D69</f>
        <v>8</v>
      </c>
      <c r="P69" s="20"/>
      <c r="Q69" s="20"/>
      <c r="R69" s="20"/>
      <c r="S69" s="20" t="str">
        <f>H69</f>
        <v xml:space="preserve"> </v>
      </c>
      <c r="T69" s="20" t="str">
        <f t="shared" si="58"/>
        <v xml:space="preserve"> </v>
      </c>
      <c r="V69" s="37" t="s">
        <v>0</v>
      </c>
      <c r="W69" s="37" t="str">
        <f ca="1">IF(B67&lt;F67,"x","Gut")</f>
        <v>x</v>
      </c>
      <c r="X69" s="37" t="str">
        <f ca="1">IF(C67&lt;F66,"x","Gut")</f>
        <v>x</v>
      </c>
      <c r="Y69" s="37" t="s">
        <v>0</v>
      </c>
      <c r="Z69" s="37" t="s">
        <v>0</v>
      </c>
      <c r="AA69" s="37" t="s">
        <v>0</v>
      </c>
      <c r="AB69" s="39" t="s">
        <v>0</v>
      </c>
      <c r="AG69" s="37" t="str">
        <f ca="1">IF(AG68&lt;F66,"x","Gut")</f>
        <v>x</v>
      </c>
    </row>
    <row r="70" spans="1:1039" ht="15" customHeight="1" x14ac:dyDescent="0.35">
      <c r="A70" s="72"/>
      <c r="B70" s="68" t="s">
        <v>3</v>
      </c>
      <c r="C70" s="63">
        <f ca="1">IF(I67&lt;&gt;"",IF(I67*F67&gt;10,C69,""),"")</f>
        <v>1</v>
      </c>
      <c r="D70" s="63" t="str">
        <f ca="1">IF(I67&lt;&gt;"",D69,"")</f>
        <v>8</v>
      </c>
      <c r="E70" s="4"/>
      <c r="F70" s="4"/>
      <c r="G70" s="4"/>
      <c r="H70" s="4"/>
      <c r="I70" s="13" t="s">
        <v>0</v>
      </c>
      <c r="J70" s="113"/>
      <c r="L70" s="60" t="s">
        <v>0</v>
      </c>
      <c r="M70" s="57" t="s">
        <v>3</v>
      </c>
      <c r="N70" s="23">
        <f t="shared" ca="1" si="52"/>
        <v>1</v>
      </c>
      <c r="O70" s="46" t="str">
        <f ca="1">D70</f>
        <v>8</v>
      </c>
      <c r="P70" s="20"/>
      <c r="Q70" s="20"/>
      <c r="R70" s="20"/>
      <c r="S70" s="20"/>
      <c r="T70" s="20" t="str">
        <f t="shared" si="58"/>
        <v xml:space="preserve"> </v>
      </c>
      <c r="X70" s="62" t="s">
        <v>0</v>
      </c>
      <c r="Y70" s="37" t="s">
        <v>0</v>
      </c>
      <c r="Z70" s="37" t="s">
        <v>0</v>
      </c>
      <c r="AA70" s="37" t="s">
        <v>0</v>
      </c>
      <c r="AB70" s="39" t="s">
        <v>0</v>
      </c>
      <c r="AD70" s="37">
        <v>120</v>
      </c>
      <c r="AG70" s="37" t="str">
        <f ca="1">IF(AG66&lt;F66,"x","Gut")</f>
        <v>x</v>
      </c>
      <c r="AL70" s="1" t="s">
        <v>0</v>
      </c>
    </row>
    <row r="71" spans="1:1039" ht="15" customHeight="1" x14ac:dyDescent="0.3">
      <c r="A71" s="72"/>
      <c r="B71" s="69" t="s">
        <v>0</v>
      </c>
      <c r="C71" s="66" t="s">
        <v>0</v>
      </c>
      <c r="D71" s="66">
        <f ca="1">IF(I67&lt;&gt;"",0,"")</f>
        <v>0</v>
      </c>
      <c r="E71" s="4"/>
      <c r="F71" s="4"/>
      <c r="G71" s="4"/>
      <c r="H71" s="4" t="s">
        <v>0</v>
      </c>
      <c r="I71" s="13" t="s">
        <v>0</v>
      </c>
      <c r="J71" s="113"/>
      <c r="L71" s="60" t="s">
        <v>0</v>
      </c>
      <c r="M71" s="54" t="str">
        <f>B71</f>
        <v xml:space="preserve"> </v>
      </c>
      <c r="N71" s="45" t="str">
        <f t="shared" si="52"/>
        <v xml:space="preserve"> </v>
      </c>
      <c r="O71" s="45">
        <f ca="1">D71</f>
        <v>0</v>
      </c>
      <c r="P71" s="20"/>
      <c r="Q71" s="20"/>
      <c r="R71" s="20"/>
      <c r="S71" s="20" t="str">
        <f>H71</f>
        <v xml:space="preserve"> </v>
      </c>
      <c r="T71" s="20" t="str">
        <f t="shared" si="58"/>
        <v xml:space="preserve"> </v>
      </c>
      <c r="X71" s="37" t="s">
        <v>0</v>
      </c>
      <c r="Y71" s="37" t="s">
        <v>0</v>
      </c>
      <c r="Z71" s="37" t="s">
        <v>0</v>
      </c>
      <c r="AB71" s="39" t="s">
        <v>0</v>
      </c>
      <c r="AD71" s="37" t="str">
        <f>LEFT(AD70-100,1)</f>
        <v>2</v>
      </c>
      <c r="AL71" s="1" t="s">
        <v>0</v>
      </c>
    </row>
    <row r="72" spans="1:1039" x14ac:dyDescent="0.3">
      <c r="J72" s="113"/>
    </row>
    <row r="73" spans="1:1039" s="40" customFormat="1" ht="13.8" customHeight="1" x14ac:dyDescent="0.3">
      <c r="A73" s="36">
        <f ca="1">RANDBETWEEN(10,99)</f>
        <v>34</v>
      </c>
      <c r="B73" s="37">
        <f ca="1">F73*H73</f>
        <v>231</v>
      </c>
      <c r="C73" s="37"/>
      <c r="D73" s="37"/>
      <c r="E73" s="37"/>
      <c r="F73" s="37">
        <f ca="1">RANDBETWEEN(1,9)</f>
        <v>7</v>
      </c>
      <c r="G73" s="37"/>
      <c r="H73" s="37">
        <f ca="1">RANDBETWEEN(21,39)</f>
        <v>33</v>
      </c>
      <c r="I73" s="37"/>
      <c r="J73" s="114"/>
      <c r="K73" s="37"/>
      <c r="L73" s="38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 t="s">
        <v>7</v>
      </c>
      <c r="X73" s="37" t="s">
        <v>8</v>
      </c>
      <c r="Y73" s="37" t="s">
        <v>9</v>
      </c>
      <c r="Z73" s="37" t="s">
        <v>13</v>
      </c>
      <c r="AA73" s="37" t="s">
        <v>14</v>
      </c>
      <c r="AB73" s="39">
        <f ca="1">IF(B73&gt;9,INT(B73/10),B73)</f>
        <v>23</v>
      </c>
      <c r="AC73" s="37">
        <f ca="1">F74</f>
        <v>7</v>
      </c>
      <c r="AD73" s="37"/>
      <c r="AE73" s="37"/>
      <c r="AF73" s="37"/>
      <c r="AG73" s="39">
        <f ca="1">IF(B73&gt;99,INT(B73/100),B73)</f>
        <v>2</v>
      </c>
      <c r="AH73" s="37"/>
      <c r="AI73" s="37"/>
      <c r="AJ73" s="37" t="s">
        <v>0</v>
      </c>
      <c r="AK73" s="37"/>
      <c r="AL73" s="37"/>
      <c r="AM73" s="37" t="s">
        <v>0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7"/>
      <c r="JB73" s="37"/>
      <c r="JC73" s="37"/>
      <c r="JD73" s="37"/>
      <c r="JE73" s="37"/>
      <c r="JF73" s="37"/>
      <c r="JG73" s="37"/>
      <c r="JH73" s="37"/>
      <c r="JI73" s="37"/>
      <c r="JJ73" s="37"/>
      <c r="JK73" s="37"/>
      <c r="JL73" s="37"/>
      <c r="JM73" s="37"/>
      <c r="JN73" s="37"/>
      <c r="JO73" s="37"/>
      <c r="JP73" s="37"/>
      <c r="JQ73" s="37"/>
      <c r="JR73" s="37"/>
      <c r="JS73" s="37"/>
      <c r="JT73" s="37"/>
      <c r="JU73" s="37"/>
      <c r="JV73" s="37"/>
      <c r="JW73" s="37"/>
      <c r="JX73" s="37"/>
      <c r="JY73" s="37"/>
      <c r="JZ73" s="37"/>
      <c r="KA73" s="37"/>
      <c r="KB73" s="37"/>
      <c r="KC73" s="37"/>
      <c r="KD73" s="37"/>
      <c r="KE73" s="37"/>
      <c r="KF73" s="37"/>
      <c r="KG73" s="37"/>
      <c r="KH73" s="37"/>
      <c r="KI73" s="37"/>
      <c r="KJ73" s="37"/>
      <c r="KK73" s="37"/>
      <c r="KL73" s="37"/>
      <c r="KM73" s="37"/>
      <c r="KN73" s="37"/>
      <c r="KO73" s="37"/>
      <c r="KP73" s="37"/>
      <c r="KQ73" s="37"/>
      <c r="KR73" s="37"/>
      <c r="KS73" s="37"/>
      <c r="KT73" s="37"/>
      <c r="KU73" s="37"/>
      <c r="KV73" s="37"/>
      <c r="KW73" s="37"/>
      <c r="KX73" s="37"/>
      <c r="KY73" s="37"/>
      <c r="KZ73" s="37"/>
      <c r="LA73" s="37"/>
      <c r="LB73" s="37"/>
      <c r="LC73" s="37"/>
      <c r="LD73" s="37"/>
      <c r="LE73" s="37"/>
      <c r="LF73" s="37"/>
      <c r="LG73" s="37"/>
      <c r="LH73" s="37"/>
      <c r="LI73" s="37"/>
      <c r="LJ73" s="37"/>
      <c r="LK73" s="37"/>
      <c r="LL73" s="37"/>
      <c r="LM73" s="37"/>
      <c r="LN73" s="37"/>
      <c r="LO73" s="37"/>
      <c r="LP73" s="37"/>
      <c r="LQ73" s="37"/>
      <c r="LR73" s="37"/>
      <c r="LS73" s="37"/>
      <c r="LT73" s="37"/>
      <c r="LU73" s="37"/>
      <c r="LV73" s="37"/>
      <c r="LW73" s="37"/>
      <c r="LX73" s="37"/>
      <c r="LY73" s="37"/>
      <c r="LZ73" s="37"/>
      <c r="MA73" s="37"/>
      <c r="MB73" s="37"/>
      <c r="MC73" s="37"/>
      <c r="MD73" s="37"/>
      <c r="ME73" s="37"/>
      <c r="MF73" s="37"/>
      <c r="MG73" s="37"/>
      <c r="MH73" s="37"/>
      <c r="MI73" s="37"/>
      <c r="MJ73" s="37"/>
      <c r="MK73" s="37"/>
      <c r="ML73" s="37"/>
      <c r="MM73" s="37"/>
      <c r="MN73" s="37"/>
      <c r="MO73" s="37"/>
      <c r="MP73" s="37"/>
      <c r="MQ73" s="37"/>
      <c r="MR73" s="37"/>
      <c r="MS73" s="37"/>
      <c r="MT73" s="37"/>
      <c r="MU73" s="37"/>
      <c r="MV73" s="37"/>
      <c r="MW73" s="37"/>
      <c r="MX73" s="37"/>
      <c r="MY73" s="37"/>
      <c r="MZ73" s="37"/>
      <c r="NA73" s="37"/>
      <c r="NB73" s="37"/>
      <c r="NC73" s="37"/>
      <c r="ND73" s="37"/>
      <c r="NE73" s="37"/>
      <c r="NF73" s="37"/>
      <c r="NG73" s="37"/>
      <c r="NH73" s="37"/>
      <c r="NI73" s="37"/>
      <c r="NJ73" s="37"/>
      <c r="NK73" s="37"/>
      <c r="NL73" s="37"/>
      <c r="NM73" s="37"/>
      <c r="NN73" s="37"/>
      <c r="NO73" s="37"/>
      <c r="NP73" s="37"/>
      <c r="NQ73" s="37"/>
      <c r="NR73" s="37"/>
      <c r="NS73" s="37"/>
      <c r="NT73" s="37"/>
      <c r="NU73" s="37"/>
      <c r="NV73" s="37"/>
      <c r="NW73" s="37"/>
      <c r="NX73" s="37"/>
      <c r="NY73" s="37"/>
      <c r="NZ73" s="37"/>
      <c r="OA73" s="37"/>
      <c r="OB73" s="37"/>
      <c r="OC73" s="37"/>
      <c r="OD73" s="37"/>
      <c r="OE73" s="37"/>
      <c r="OF73" s="37"/>
      <c r="OG73" s="37"/>
      <c r="OH73" s="37"/>
      <c r="OI73" s="37"/>
      <c r="OJ73" s="37"/>
      <c r="OK73" s="37"/>
      <c r="OL73" s="37"/>
      <c r="OM73" s="37"/>
      <c r="ON73" s="37"/>
      <c r="OO73" s="37"/>
      <c r="OP73" s="37"/>
      <c r="OQ73" s="37"/>
      <c r="OR73" s="37"/>
      <c r="OS73" s="37"/>
      <c r="OT73" s="37"/>
      <c r="OU73" s="37"/>
      <c r="OV73" s="37"/>
      <c r="OW73" s="37"/>
      <c r="OX73" s="37"/>
      <c r="OY73" s="37"/>
      <c r="OZ73" s="37"/>
      <c r="PA73" s="37"/>
      <c r="PB73" s="37"/>
      <c r="PC73" s="37"/>
      <c r="PD73" s="37"/>
      <c r="PE73" s="37"/>
      <c r="PF73" s="37"/>
      <c r="PG73" s="37"/>
      <c r="PH73" s="37"/>
      <c r="PI73" s="37"/>
      <c r="PJ73" s="37"/>
      <c r="PK73" s="37"/>
      <c r="PL73" s="37"/>
      <c r="PM73" s="37"/>
      <c r="PN73" s="37"/>
      <c r="PO73" s="37"/>
      <c r="PP73" s="37"/>
      <c r="PQ73" s="37"/>
      <c r="PR73" s="37"/>
      <c r="PS73" s="37"/>
      <c r="PT73" s="37"/>
      <c r="PU73" s="37"/>
      <c r="PV73" s="37"/>
      <c r="PW73" s="37"/>
      <c r="PX73" s="37"/>
      <c r="PY73" s="37"/>
      <c r="PZ73" s="37"/>
      <c r="QA73" s="37"/>
      <c r="QB73" s="37"/>
      <c r="QC73" s="37"/>
      <c r="QD73" s="37"/>
      <c r="QE73" s="37"/>
      <c r="QF73" s="37"/>
      <c r="QG73" s="37"/>
      <c r="QH73" s="37"/>
      <c r="QI73" s="37"/>
      <c r="QJ73" s="37"/>
      <c r="QK73" s="37"/>
      <c r="QL73" s="37"/>
      <c r="QM73" s="37"/>
      <c r="QN73" s="37"/>
      <c r="QO73" s="37"/>
      <c r="QP73" s="37"/>
      <c r="QQ73" s="37"/>
      <c r="QR73" s="37"/>
      <c r="QS73" s="37"/>
      <c r="QT73" s="37"/>
      <c r="QU73" s="37"/>
      <c r="QV73" s="37"/>
      <c r="QW73" s="37"/>
      <c r="QX73" s="37"/>
      <c r="QY73" s="37"/>
      <c r="QZ73" s="37"/>
      <c r="RA73" s="37"/>
      <c r="RB73" s="37"/>
      <c r="RC73" s="37"/>
      <c r="RD73" s="37"/>
      <c r="RE73" s="37"/>
      <c r="RF73" s="37"/>
      <c r="RG73" s="37"/>
      <c r="RH73" s="37"/>
      <c r="RI73" s="37"/>
      <c r="RJ73" s="37"/>
      <c r="RK73" s="37"/>
      <c r="RL73" s="37"/>
      <c r="RM73" s="37"/>
      <c r="RN73" s="37"/>
      <c r="RO73" s="37"/>
      <c r="RP73" s="37"/>
      <c r="RQ73" s="37"/>
      <c r="RR73" s="37"/>
      <c r="RS73" s="37"/>
      <c r="RT73" s="37"/>
      <c r="RU73" s="37"/>
      <c r="RV73" s="37"/>
      <c r="RW73" s="37"/>
      <c r="RX73" s="37"/>
      <c r="RY73" s="37"/>
      <c r="RZ73" s="37"/>
      <c r="SA73" s="37"/>
      <c r="SB73" s="37"/>
      <c r="SC73" s="37"/>
      <c r="SD73" s="37"/>
      <c r="SE73" s="37"/>
      <c r="SF73" s="37"/>
      <c r="SG73" s="37"/>
      <c r="SH73" s="37"/>
      <c r="SI73" s="37"/>
      <c r="SJ73" s="37"/>
      <c r="SK73" s="37"/>
      <c r="SL73" s="37"/>
      <c r="SM73" s="37"/>
      <c r="SN73" s="37"/>
      <c r="SO73" s="37"/>
      <c r="SP73" s="37"/>
      <c r="SQ73" s="37"/>
      <c r="SR73" s="37"/>
      <c r="SS73" s="37"/>
      <c r="ST73" s="37"/>
      <c r="SU73" s="37"/>
      <c r="SV73" s="37"/>
      <c r="SW73" s="37"/>
      <c r="SX73" s="37"/>
      <c r="SY73" s="37"/>
      <c r="SZ73" s="37"/>
      <c r="TA73" s="37"/>
      <c r="TB73" s="37"/>
      <c r="TC73" s="37"/>
      <c r="TD73" s="37"/>
      <c r="TE73" s="37"/>
      <c r="TF73" s="37"/>
      <c r="TG73" s="37"/>
      <c r="TH73" s="37"/>
      <c r="TI73" s="37"/>
      <c r="TJ73" s="37"/>
      <c r="TK73" s="37"/>
      <c r="TL73" s="37"/>
      <c r="TM73" s="37"/>
      <c r="TN73" s="37"/>
      <c r="TO73" s="37"/>
      <c r="TP73" s="37"/>
      <c r="TQ73" s="37"/>
      <c r="TR73" s="37"/>
      <c r="TS73" s="37"/>
      <c r="TT73" s="37"/>
      <c r="TU73" s="37"/>
      <c r="TV73" s="37"/>
      <c r="TW73" s="37"/>
      <c r="TX73" s="37"/>
      <c r="TY73" s="37"/>
      <c r="TZ73" s="37"/>
      <c r="UA73" s="37"/>
      <c r="UB73" s="37"/>
      <c r="UC73" s="37"/>
      <c r="UD73" s="37"/>
      <c r="UE73" s="37"/>
      <c r="UF73" s="37"/>
      <c r="UG73" s="37"/>
      <c r="UH73" s="37"/>
      <c r="UI73" s="37"/>
      <c r="UJ73" s="37"/>
      <c r="UK73" s="37"/>
      <c r="UL73" s="37"/>
      <c r="UM73" s="37"/>
      <c r="UN73" s="37"/>
      <c r="UO73" s="37"/>
      <c r="UP73" s="37"/>
      <c r="UQ73" s="37"/>
      <c r="UR73" s="37"/>
      <c r="US73" s="37"/>
      <c r="UT73" s="37"/>
      <c r="UU73" s="37"/>
      <c r="UV73" s="37"/>
      <c r="UW73" s="37"/>
      <c r="UX73" s="37"/>
      <c r="UY73" s="37"/>
      <c r="UZ73" s="37"/>
      <c r="VA73" s="37"/>
      <c r="VB73" s="37"/>
      <c r="VC73" s="37"/>
      <c r="VD73" s="37"/>
      <c r="VE73" s="37"/>
      <c r="VF73" s="37"/>
      <c r="VG73" s="37"/>
      <c r="VH73" s="37"/>
      <c r="VI73" s="37"/>
      <c r="VJ73" s="37"/>
      <c r="VK73" s="37"/>
      <c r="VL73" s="37"/>
      <c r="VM73" s="37"/>
      <c r="VN73" s="37"/>
      <c r="VO73" s="37"/>
      <c r="VP73" s="37"/>
      <c r="VQ73" s="37"/>
      <c r="VR73" s="37"/>
      <c r="VS73" s="37"/>
      <c r="VT73" s="37"/>
      <c r="VU73" s="37"/>
      <c r="VV73" s="37"/>
      <c r="VW73" s="37"/>
      <c r="VX73" s="37"/>
      <c r="VY73" s="37"/>
      <c r="VZ73" s="37"/>
      <c r="WA73" s="37"/>
      <c r="WB73" s="37"/>
      <c r="WC73" s="37"/>
      <c r="WD73" s="37"/>
      <c r="WE73" s="37"/>
      <c r="WF73" s="37"/>
      <c r="WG73" s="37"/>
      <c r="WH73" s="37"/>
      <c r="WI73" s="37"/>
      <c r="WJ73" s="37"/>
      <c r="WK73" s="37"/>
      <c r="WL73" s="37"/>
      <c r="WM73" s="37"/>
      <c r="WN73" s="37"/>
      <c r="WO73" s="37"/>
      <c r="WP73" s="37"/>
      <c r="WQ73" s="37"/>
      <c r="WR73" s="37"/>
      <c r="WS73" s="37"/>
      <c r="WT73" s="37"/>
      <c r="WU73" s="37"/>
      <c r="WV73" s="37"/>
      <c r="WW73" s="37"/>
      <c r="WX73" s="37"/>
      <c r="WY73" s="37"/>
      <c r="WZ73" s="37"/>
      <c r="XA73" s="37"/>
      <c r="XB73" s="37"/>
      <c r="XC73" s="37"/>
      <c r="XD73" s="37"/>
      <c r="XE73" s="37"/>
      <c r="XF73" s="37"/>
      <c r="XG73" s="37"/>
      <c r="XH73" s="37"/>
      <c r="XI73" s="37"/>
      <c r="XJ73" s="37"/>
      <c r="XK73" s="37"/>
      <c r="XL73" s="37"/>
      <c r="XM73" s="37"/>
      <c r="XN73" s="37"/>
      <c r="XO73" s="37"/>
      <c r="XP73" s="37"/>
      <c r="XQ73" s="37"/>
      <c r="XR73" s="37"/>
      <c r="XS73" s="37"/>
      <c r="XT73" s="37"/>
      <c r="XU73" s="37"/>
      <c r="XV73" s="37"/>
      <c r="XW73" s="37"/>
      <c r="XX73" s="37"/>
      <c r="XY73" s="37"/>
      <c r="XZ73" s="37"/>
      <c r="YA73" s="37"/>
      <c r="YB73" s="37"/>
      <c r="YC73" s="37"/>
      <c r="YD73" s="37"/>
      <c r="YE73" s="37"/>
      <c r="YF73" s="37"/>
      <c r="YG73" s="37"/>
      <c r="YH73" s="37"/>
      <c r="YI73" s="37"/>
      <c r="YJ73" s="37"/>
      <c r="YK73" s="37"/>
      <c r="YL73" s="37"/>
      <c r="YM73" s="37"/>
      <c r="YN73" s="37"/>
      <c r="YO73" s="37"/>
      <c r="YP73" s="37"/>
      <c r="YQ73" s="37"/>
      <c r="YR73" s="37"/>
      <c r="YS73" s="37"/>
      <c r="YT73" s="37"/>
      <c r="YU73" s="37"/>
      <c r="YV73" s="37"/>
      <c r="YW73" s="37"/>
      <c r="YX73" s="37"/>
      <c r="YY73" s="37"/>
      <c r="YZ73" s="37"/>
      <c r="ZA73" s="37"/>
      <c r="ZB73" s="37"/>
      <c r="ZC73" s="37"/>
      <c r="ZD73" s="37"/>
      <c r="ZE73" s="37"/>
      <c r="ZF73" s="37"/>
      <c r="ZG73" s="37"/>
      <c r="ZH73" s="37"/>
      <c r="ZI73" s="37"/>
      <c r="ZJ73" s="37"/>
      <c r="ZK73" s="37"/>
      <c r="ZL73" s="37"/>
      <c r="ZM73" s="37"/>
      <c r="ZN73" s="37"/>
      <c r="ZO73" s="37"/>
      <c r="ZP73" s="37"/>
      <c r="ZQ73" s="37"/>
      <c r="ZR73" s="37"/>
      <c r="ZS73" s="37"/>
      <c r="ZT73" s="37"/>
      <c r="ZU73" s="37"/>
      <c r="ZV73" s="37"/>
      <c r="ZW73" s="37"/>
      <c r="ZX73" s="37"/>
      <c r="ZY73" s="37"/>
      <c r="ZZ73" s="37"/>
      <c r="AAA73" s="37"/>
      <c r="AAB73" s="37"/>
      <c r="AAC73" s="37"/>
      <c r="AAD73" s="37"/>
      <c r="AAE73" s="37"/>
      <c r="AAF73" s="37"/>
      <c r="AAG73" s="37"/>
      <c r="AAH73" s="37"/>
      <c r="AAI73" s="37"/>
      <c r="AAJ73" s="37"/>
      <c r="AAK73" s="37"/>
      <c r="AAL73" s="37"/>
      <c r="AAM73" s="37"/>
      <c r="AAN73" s="37"/>
      <c r="AAO73" s="37"/>
      <c r="AAP73" s="37"/>
      <c r="AAQ73" s="37"/>
      <c r="AAR73" s="37"/>
      <c r="AAS73" s="37"/>
      <c r="AAT73" s="37"/>
      <c r="AAU73" s="37"/>
      <c r="AAV73" s="37"/>
      <c r="AAW73" s="37"/>
      <c r="AAX73" s="37"/>
      <c r="AAY73" s="37"/>
      <c r="AAZ73" s="37"/>
      <c r="ABA73" s="37"/>
      <c r="ABB73" s="37"/>
      <c r="ABC73" s="37"/>
      <c r="ABD73" s="37"/>
      <c r="ABE73" s="37"/>
      <c r="ABF73" s="37"/>
      <c r="ABG73" s="37"/>
      <c r="ABH73" s="37"/>
      <c r="ABI73" s="37"/>
      <c r="ABJ73" s="37"/>
      <c r="ABK73" s="37"/>
      <c r="ABL73" s="37"/>
      <c r="ABM73" s="37"/>
      <c r="ABN73" s="37"/>
      <c r="ABO73" s="37"/>
      <c r="ABP73" s="37"/>
      <c r="ABQ73" s="37"/>
      <c r="ABR73" s="37"/>
      <c r="ABS73" s="37"/>
      <c r="ABT73" s="37"/>
      <c r="ABU73" s="37"/>
      <c r="ABV73" s="37"/>
      <c r="ABW73" s="37"/>
      <c r="ABX73" s="37"/>
      <c r="ABY73" s="37"/>
      <c r="ABZ73" s="37"/>
      <c r="ACA73" s="37"/>
      <c r="ACB73" s="37"/>
      <c r="ACC73" s="37"/>
      <c r="ACD73" s="37"/>
      <c r="ACE73" s="37"/>
      <c r="ACF73" s="37"/>
      <c r="ACG73" s="37"/>
      <c r="ACH73" s="37"/>
      <c r="ACI73" s="37"/>
      <c r="ACJ73" s="37"/>
      <c r="ACK73" s="37"/>
      <c r="ACL73" s="37"/>
      <c r="ACM73" s="37"/>
      <c r="ACN73" s="37"/>
      <c r="ACO73" s="37"/>
      <c r="ACP73" s="37"/>
      <c r="ACQ73" s="37"/>
      <c r="ACR73" s="37"/>
      <c r="ACS73" s="37"/>
      <c r="ACT73" s="37"/>
      <c r="ACU73" s="37"/>
      <c r="ACV73" s="37"/>
      <c r="ACW73" s="37"/>
      <c r="ACX73" s="37"/>
      <c r="ACY73" s="37"/>
      <c r="ACZ73" s="37"/>
      <c r="ADA73" s="37"/>
      <c r="ADB73" s="37"/>
      <c r="ADC73" s="37"/>
      <c r="ADD73" s="37"/>
      <c r="ADE73" s="37"/>
      <c r="ADF73" s="37"/>
      <c r="ADG73" s="37"/>
      <c r="ADH73" s="37"/>
      <c r="ADI73" s="37"/>
      <c r="ADJ73" s="37"/>
      <c r="ADK73" s="37"/>
      <c r="ADL73" s="37"/>
      <c r="ADM73" s="37"/>
      <c r="ADN73" s="37"/>
      <c r="ADO73" s="37"/>
      <c r="ADP73" s="37"/>
      <c r="ADQ73" s="37"/>
      <c r="ADR73" s="37"/>
      <c r="ADS73" s="37"/>
      <c r="ADT73" s="37"/>
      <c r="ADU73" s="37"/>
      <c r="ADV73" s="37"/>
      <c r="ADW73" s="37"/>
      <c r="ADX73" s="37"/>
      <c r="ADY73" s="37"/>
      <c r="ADZ73" s="37"/>
      <c r="AEA73" s="37"/>
      <c r="AEB73" s="37"/>
      <c r="AEC73" s="37"/>
      <c r="AED73" s="37"/>
      <c r="AEE73" s="37"/>
      <c r="AEF73" s="37"/>
      <c r="AEG73" s="37"/>
      <c r="AEH73" s="37"/>
      <c r="AEI73" s="37"/>
      <c r="AEJ73" s="37"/>
      <c r="AEK73" s="37"/>
      <c r="AEL73" s="37"/>
      <c r="AEM73" s="37"/>
      <c r="AEN73" s="37"/>
      <c r="AEO73" s="37"/>
      <c r="AEP73" s="37"/>
      <c r="AEQ73" s="37"/>
      <c r="AER73" s="37"/>
      <c r="AES73" s="37"/>
      <c r="AET73" s="37"/>
      <c r="AEU73" s="37"/>
      <c r="AEV73" s="37"/>
      <c r="AEW73" s="37"/>
      <c r="AEX73" s="37"/>
      <c r="AEY73" s="37"/>
      <c r="AEZ73" s="37"/>
      <c r="AFA73" s="37"/>
      <c r="AFB73" s="37"/>
      <c r="AFC73" s="37"/>
      <c r="AFD73" s="37"/>
      <c r="AFE73" s="37"/>
      <c r="AFF73" s="37"/>
      <c r="AFG73" s="37"/>
      <c r="AFH73" s="37"/>
      <c r="AFI73" s="37"/>
      <c r="AFJ73" s="37"/>
      <c r="AFK73" s="37"/>
      <c r="AFL73" s="37"/>
      <c r="AFM73" s="37"/>
      <c r="AFN73" s="37"/>
      <c r="AFO73" s="37"/>
      <c r="AFP73" s="37"/>
      <c r="AFQ73" s="37"/>
      <c r="AFR73" s="37"/>
      <c r="AFS73" s="37"/>
      <c r="AFT73" s="37"/>
      <c r="AFU73" s="37"/>
      <c r="AFV73" s="37"/>
      <c r="AFW73" s="37"/>
      <c r="AFX73" s="37"/>
      <c r="AFY73" s="37"/>
      <c r="AFZ73" s="37"/>
      <c r="AGA73" s="37"/>
      <c r="AGB73" s="37"/>
      <c r="AGC73" s="37"/>
      <c r="AGD73" s="37"/>
      <c r="AGE73" s="37"/>
      <c r="AGF73" s="37"/>
      <c r="AGG73" s="37"/>
      <c r="AGH73" s="37"/>
      <c r="AGI73" s="37"/>
      <c r="AGJ73" s="37"/>
      <c r="AGK73" s="37"/>
      <c r="AGL73" s="37"/>
      <c r="AGM73" s="37"/>
      <c r="AGN73" s="37"/>
      <c r="AGO73" s="37"/>
      <c r="AGP73" s="37"/>
      <c r="AGQ73" s="37"/>
      <c r="AGR73" s="37"/>
      <c r="AGS73" s="37"/>
      <c r="AGT73" s="37"/>
      <c r="AGU73" s="37"/>
      <c r="AGV73" s="37"/>
      <c r="AGW73" s="37"/>
      <c r="AGX73" s="37"/>
      <c r="AGY73" s="37"/>
      <c r="AGZ73" s="37"/>
      <c r="AHA73" s="37"/>
      <c r="AHB73" s="37"/>
      <c r="AHC73" s="37"/>
      <c r="AHD73" s="37"/>
      <c r="AHE73" s="37"/>
      <c r="AHF73" s="37"/>
      <c r="AHG73" s="37"/>
      <c r="AHH73" s="37"/>
      <c r="AHI73" s="37"/>
      <c r="AHJ73" s="37"/>
      <c r="AHK73" s="37"/>
      <c r="AHL73" s="37"/>
      <c r="AHM73" s="37"/>
      <c r="AHN73" s="37"/>
      <c r="AHO73" s="37"/>
      <c r="AHP73" s="37"/>
      <c r="AHQ73" s="37"/>
      <c r="AHR73" s="37"/>
      <c r="AHS73" s="37"/>
      <c r="AHT73" s="37"/>
      <c r="AHU73" s="37"/>
      <c r="AHV73" s="37"/>
      <c r="AHW73" s="37"/>
      <c r="AHX73" s="37"/>
      <c r="AHY73" s="37"/>
      <c r="AHZ73" s="37"/>
      <c r="AIA73" s="37"/>
      <c r="AIB73" s="37"/>
      <c r="AIC73" s="37"/>
      <c r="AID73" s="37"/>
      <c r="AIE73" s="37"/>
      <c r="AIF73" s="37"/>
      <c r="AIG73" s="37"/>
      <c r="AIH73" s="37"/>
      <c r="AII73" s="37"/>
      <c r="AIJ73" s="37"/>
      <c r="AIK73" s="37"/>
      <c r="AIL73" s="37"/>
      <c r="AIM73" s="37"/>
      <c r="AIN73" s="37"/>
      <c r="AIO73" s="37"/>
      <c r="AIP73" s="37"/>
      <c r="AIQ73" s="37"/>
      <c r="AIR73" s="37"/>
      <c r="AIS73" s="37"/>
      <c r="AIT73" s="37"/>
      <c r="AIU73" s="37"/>
      <c r="AIV73" s="37"/>
      <c r="AIW73" s="37"/>
      <c r="AIX73" s="37"/>
      <c r="AIY73" s="37"/>
      <c r="AIZ73" s="37"/>
      <c r="AJA73" s="37"/>
      <c r="AJB73" s="37"/>
      <c r="AJC73" s="37"/>
      <c r="AJD73" s="37"/>
      <c r="AJE73" s="37"/>
      <c r="AJF73" s="37"/>
      <c r="AJG73" s="37"/>
      <c r="AJH73" s="37"/>
      <c r="AJI73" s="37"/>
      <c r="AJJ73" s="37"/>
      <c r="AJK73" s="37"/>
      <c r="AJL73" s="37"/>
      <c r="AJM73" s="37"/>
      <c r="AJN73" s="37"/>
      <c r="AJO73" s="37"/>
      <c r="AJP73" s="37"/>
      <c r="AJQ73" s="37"/>
      <c r="AJR73" s="37"/>
      <c r="AJS73" s="37"/>
      <c r="AJT73" s="37"/>
      <c r="AJU73" s="37"/>
      <c r="AJV73" s="37"/>
      <c r="AJW73" s="37"/>
      <c r="AJX73" s="37"/>
      <c r="AJY73" s="37"/>
      <c r="AJZ73" s="37"/>
      <c r="AKA73" s="37"/>
      <c r="AKB73" s="37"/>
      <c r="AKC73" s="37"/>
      <c r="AKD73" s="37"/>
      <c r="AKE73" s="37"/>
      <c r="AKF73" s="37"/>
      <c r="AKG73" s="37"/>
      <c r="AKH73" s="37"/>
      <c r="AKI73" s="37"/>
      <c r="AKJ73" s="37"/>
      <c r="AKK73" s="37"/>
      <c r="AKL73" s="37"/>
      <c r="AKM73" s="37"/>
      <c r="AKN73" s="37"/>
      <c r="AKO73" s="37"/>
      <c r="AKP73" s="37"/>
      <c r="AKQ73" s="37"/>
      <c r="AKR73" s="37"/>
      <c r="AKS73" s="37"/>
      <c r="AKT73" s="37"/>
      <c r="AKU73" s="37"/>
      <c r="AKV73" s="37"/>
      <c r="AKW73" s="37"/>
      <c r="AKX73" s="37"/>
      <c r="AKY73" s="37"/>
      <c r="AKZ73" s="37"/>
      <c r="ALA73" s="37"/>
      <c r="ALB73" s="37"/>
      <c r="ALC73" s="37"/>
      <c r="ALD73" s="37"/>
      <c r="ALE73" s="37"/>
      <c r="ALF73" s="37"/>
      <c r="ALG73" s="37"/>
      <c r="ALH73" s="37"/>
      <c r="ALI73" s="37"/>
      <c r="ALJ73" s="37"/>
      <c r="ALK73" s="37"/>
      <c r="ALL73" s="37"/>
      <c r="ALM73" s="37"/>
      <c r="ALN73" s="37"/>
      <c r="ALO73" s="37"/>
      <c r="ALP73" s="37"/>
      <c r="ALQ73" s="37"/>
      <c r="ALR73" s="37"/>
      <c r="ALS73" s="37"/>
      <c r="ALT73" s="37"/>
      <c r="ALU73" s="37"/>
      <c r="ALV73" s="37"/>
      <c r="ALW73" s="37"/>
      <c r="ALX73" s="37"/>
      <c r="ALY73" s="37"/>
      <c r="ALZ73" s="37"/>
      <c r="AMA73" s="37"/>
      <c r="AMB73" s="37"/>
      <c r="AMC73" s="37"/>
      <c r="AMD73" s="37"/>
      <c r="AME73" s="37"/>
      <c r="AMF73" s="37"/>
      <c r="AMG73" s="37"/>
      <c r="AMH73" s="37"/>
      <c r="AMI73" s="37"/>
      <c r="AMJ73" s="37"/>
      <c r="AMK73" s="37"/>
      <c r="AML73" s="37"/>
      <c r="AMM73" s="37"/>
      <c r="AMN73" s="37"/>
      <c r="AMO73" s="37"/>
      <c r="AMP73" s="37"/>
      <c r="AMQ73" s="37"/>
      <c r="AMR73" s="37"/>
      <c r="AMS73" s="37"/>
      <c r="AMT73" s="37"/>
      <c r="AMU73" s="37"/>
      <c r="AMV73" s="37"/>
      <c r="AMW73" s="37"/>
      <c r="AMX73" s="37"/>
      <c r="AMY73" s="37"/>
    </row>
    <row r="74" spans="1:1039" ht="15" customHeight="1" x14ac:dyDescent="0.3">
      <c r="A74" s="52"/>
      <c r="B74" s="48">
        <f ca="1">IF(W74=0,"",W74)</f>
        <v>2</v>
      </c>
      <c r="C74" s="4">
        <f ca="1">X74</f>
        <v>3</v>
      </c>
      <c r="D74" s="4" t="str">
        <f ca="1">Y74</f>
        <v>1</v>
      </c>
      <c r="E74" s="4" t="s">
        <v>2</v>
      </c>
      <c r="F74" s="4">
        <f ca="1">F73</f>
        <v>7</v>
      </c>
      <c r="G74" s="4" t="s">
        <v>1</v>
      </c>
      <c r="H74" s="74">
        <f ca="1">IF(W74&lt;&gt;0,INT(Z74/F73),INT(X74/F73))</f>
        <v>3</v>
      </c>
      <c r="I74" s="111">
        <f ca="1">IF(AA74&lt;&gt;"",AA74/F73,"")</f>
        <v>3</v>
      </c>
      <c r="J74" s="115"/>
      <c r="K74" s="53"/>
      <c r="L74" s="58" t="s">
        <v>0</v>
      </c>
      <c r="M74" s="54">
        <f ca="1">B74</f>
        <v>2</v>
      </c>
      <c r="N74" s="20">
        <f t="shared" ref="N74:N78" ca="1" si="59">C74</f>
        <v>3</v>
      </c>
      <c r="O74" s="20" t="str">
        <f t="shared" ref="O74" ca="1" si="60">D74</f>
        <v>1</v>
      </c>
      <c r="P74" s="20" t="str">
        <f t="shared" ref="P74" si="61">E74</f>
        <v>:</v>
      </c>
      <c r="Q74" s="20">
        <f t="shared" ref="Q74" ca="1" si="62">F74</f>
        <v>7</v>
      </c>
      <c r="R74" s="20" t="str">
        <f t="shared" ref="R74" si="63">G74</f>
        <v>=</v>
      </c>
      <c r="S74" s="20">
        <f t="shared" ref="S74" ca="1" si="64">H74</f>
        <v>3</v>
      </c>
      <c r="T74" s="20">
        <f t="shared" ref="T74:T78" ca="1" si="65">I74</f>
        <v>3</v>
      </c>
      <c r="U74" s="8"/>
      <c r="V74" s="37" t="s">
        <v>0</v>
      </c>
      <c r="W74" s="37">
        <f ca="1">INT(B73/100)</f>
        <v>2</v>
      </c>
      <c r="X74" s="61">
        <f ca="1">IF(B73&gt;100,INT((B73-W74*100)/10),LEFT(B73,1))</f>
        <v>3</v>
      </c>
      <c r="Y74" s="37" t="str">
        <f ca="1">RIGHT(B73,1)</f>
        <v>1</v>
      </c>
      <c r="Z74" s="37" t="str">
        <f ca="1">IF(W74=0,"",W74&amp;X74)</f>
        <v>23</v>
      </c>
      <c r="AA74" s="37" t="str">
        <f ca="1">C76&amp;D76</f>
        <v>21</v>
      </c>
      <c r="AB74" s="39" t="str">
        <f ca="1">IF(AB73&lt;AC73,"x","Gut")</f>
        <v>Gut</v>
      </c>
      <c r="AG74" s="37" t="s">
        <v>10</v>
      </c>
      <c r="AH74" s="37" t="s">
        <v>11</v>
      </c>
      <c r="AI74" s="37" t="s">
        <v>12</v>
      </c>
      <c r="AJ74" s="1" t="s">
        <v>0</v>
      </c>
    </row>
    <row r="75" spans="1:1039" ht="15" customHeight="1" x14ac:dyDescent="0.35">
      <c r="A75" s="70" t="s">
        <v>3</v>
      </c>
      <c r="B75" s="71" t="str">
        <f ca="1">IF(H74*F74&gt;9,LEFT(H74*F74,1),"")</f>
        <v>2</v>
      </c>
      <c r="C75" s="63" t="str">
        <f ca="1">IF(W76="x",RIGHT(H74*F74,1),H74*F73)</f>
        <v>1</v>
      </c>
      <c r="D75" s="67"/>
      <c r="E75" s="4"/>
      <c r="F75" s="4"/>
      <c r="G75" s="4"/>
      <c r="H75" s="4" t="s">
        <v>0</v>
      </c>
      <c r="I75" s="13" t="s">
        <v>0</v>
      </c>
      <c r="J75" s="113"/>
      <c r="L75" s="59" t="s">
        <v>3</v>
      </c>
      <c r="M75" s="55" t="str">
        <f ca="1">B75</f>
        <v>2</v>
      </c>
      <c r="N75" s="46" t="str">
        <f t="shared" ca="1" si="59"/>
        <v>1</v>
      </c>
      <c r="O75" s="20"/>
      <c r="P75" s="20"/>
      <c r="Q75" s="20"/>
      <c r="R75" s="20"/>
      <c r="S75" s="20" t="str">
        <f>H75</f>
        <v xml:space="preserve"> </v>
      </c>
      <c r="T75" s="20" t="str">
        <f t="shared" si="65"/>
        <v xml:space="preserve"> </v>
      </c>
      <c r="V75" s="37" t="s">
        <v>0</v>
      </c>
      <c r="W75" s="37">
        <f ca="1">IF(W74&gt;0,B74,"")</f>
        <v>2</v>
      </c>
      <c r="X75" s="37" t="s">
        <v>0</v>
      </c>
      <c r="Y75" s="37" t="s">
        <v>0</v>
      </c>
      <c r="Z75" s="37" t="s">
        <v>0</v>
      </c>
      <c r="AA75" s="37" t="s">
        <v>0</v>
      </c>
      <c r="AB75" s="62" t="s">
        <v>0</v>
      </c>
      <c r="AG75" s="37">
        <f ca="1">B74</f>
        <v>2</v>
      </c>
      <c r="AH75" s="37">
        <f ca="1">C74</f>
        <v>3</v>
      </c>
      <c r="AI75" s="37" t="str">
        <f ca="1">D74</f>
        <v>1</v>
      </c>
      <c r="AL75" s="1" t="s">
        <v>0</v>
      </c>
    </row>
    <row r="76" spans="1:1039" ht="15" customHeight="1" x14ac:dyDescent="0.3">
      <c r="A76" s="72"/>
      <c r="B76" s="65"/>
      <c r="C76" s="66">
        <f ca="1">IF(B74&lt;&gt;"",Z74-F74*H74,C74-C75)</f>
        <v>2</v>
      </c>
      <c r="D76" s="67" t="str">
        <f ca="1">IF(W74&lt;&gt;0,D74,D74)</f>
        <v>1</v>
      </c>
      <c r="E76" s="4"/>
      <c r="F76" s="4"/>
      <c r="G76" s="4"/>
      <c r="H76" s="4" t="s">
        <v>0</v>
      </c>
      <c r="I76" s="13" t="s">
        <v>0</v>
      </c>
      <c r="J76" s="113"/>
      <c r="L76" s="60" t="s">
        <v>0</v>
      </c>
      <c r="M76" s="56"/>
      <c r="N76" s="45">
        <f t="shared" ca="1" si="59"/>
        <v>2</v>
      </c>
      <c r="O76" s="20" t="str">
        <f ca="1">D76</f>
        <v>1</v>
      </c>
      <c r="P76" s="20"/>
      <c r="Q76" s="20"/>
      <c r="R76" s="20"/>
      <c r="S76" s="20" t="str">
        <f>H76</f>
        <v xml:space="preserve"> </v>
      </c>
      <c r="T76" s="20" t="str">
        <f t="shared" si="65"/>
        <v xml:space="preserve"> </v>
      </c>
      <c r="V76" s="37" t="s">
        <v>0</v>
      </c>
      <c r="W76" s="37" t="str">
        <f ca="1">IF(B74&lt;F74,"x","Gut")</f>
        <v>x</v>
      </c>
      <c r="X76" s="37" t="str">
        <f ca="1">IF(C74&lt;F73,"x","Gut")</f>
        <v>x</v>
      </c>
      <c r="Y76" s="37" t="s">
        <v>0</v>
      </c>
      <c r="Z76" s="37" t="s">
        <v>0</v>
      </c>
      <c r="AA76" s="37" t="s">
        <v>0</v>
      </c>
      <c r="AB76" s="39" t="s">
        <v>0</v>
      </c>
      <c r="AG76" s="37" t="str">
        <f ca="1">IF(AG75&lt;F73,"x","Gut")</f>
        <v>x</v>
      </c>
    </row>
    <row r="77" spans="1:1039" ht="15" customHeight="1" x14ac:dyDescent="0.35">
      <c r="A77" s="72"/>
      <c r="B77" s="68" t="s">
        <v>3</v>
      </c>
      <c r="C77" s="63">
        <f ca="1">IF(I74&lt;&gt;"",IF(I74*F74&gt;10,C76,""),"")</f>
        <v>2</v>
      </c>
      <c r="D77" s="63" t="str">
        <f ca="1">IF(I74&lt;&gt;"",D76,"")</f>
        <v>1</v>
      </c>
      <c r="E77" s="4"/>
      <c r="F77" s="4"/>
      <c r="G77" s="4"/>
      <c r="H77" s="4"/>
      <c r="I77" s="13" t="s">
        <v>0</v>
      </c>
      <c r="J77" s="113"/>
      <c r="L77" s="60" t="s">
        <v>0</v>
      </c>
      <c r="M77" s="57" t="s">
        <v>3</v>
      </c>
      <c r="N77" s="23">
        <f t="shared" ca="1" si="59"/>
        <v>2</v>
      </c>
      <c r="O77" s="46" t="str">
        <f ca="1">D77</f>
        <v>1</v>
      </c>
      <c r="P77" s="20"/>
      <c r="Q77" s="20"/>
      <c r="R77" s="20"/>
      <c r="S77" s="20"/>
      <c r="T77" s="20" t="str">
        <f t="shared" si="65"/>
        <v xml:space="preserve"> </v>
      </c>
      <c r="X77" s="62" t="s">
        <v>0</v>
      </c>
      <c r="Y77" s="37" t="s">
        <v>0</v>
      </c>
      <c r="Z77" s="37" t="s">
        <v>0</v>
      </c>
      <c r="AA77" s="37" t="s">
        <v>0</v>
      </c>
      <c r="AB77" s="39" t="s">
        <v>0</v>
      </c>
      <c r="AD77" s="37">
        <v>120</v>
      </c>
      <c r="AG77" s="37" t="str">
        <f ca="1">IF(AG73&lt;F73,"x","Gut")</f>
        <v>x</v>
      </c>
      <c r="AL77" s="1" t="s">
        <v>0</v>
      </c>
    </row>
    <row r="78" spans="1:1039" ht="15" customHeight="1" x14ac:dyDescent="0.3">
      <c r="A78" s="72"/>
      <c r="B78" s="69" t="s">
        <v>0</v>
      </c>
      <c r="C78" s="66" t="s">
        <v>0</v>
      </c>
      <c r="D78" s="66">
        <f ca="1">IF(I74&lt;&gt;"",0,"")</f>
        <v>0</v>
      </c>
      <c r="E78" s="4"/>
      <c r="F78" s="4"/>
      <c r="G78" s="4"/>
      <c r="H78" s="4" t="s">
        <v>0</v>
      </c>
      <c r="I78" s="13" t="s">
        <v>0</v>
      </c>
      <c r="J78" s="113"/>
      <c r="L78" s="60" t="s">
        <v>0</v>
      </c>
      <c r="M78" s="54" t="str">
        <f>B78</f>
        <v xml:space="preserve"> </v>
      </c>
      <c r="N78" s="45" t="str">
        <f t="shared" si="59"/>
        <v xml:space="preserve"> </v>
      </c>
      <c r="O78" s="45">
        <f ca="1">D78</f>
        <v>0</v>
      </c>
      <c r="P78" s="20"/>
      <c r="Q78" s="20"/>
      <c r="R78" s="20"/>
      <c r="S78" s="20" t="str">
        <f>H78</f>
        <v xml:space="preserve"> </v>
      </c>
      <c r="T78" s="20" t="str">
        <f t="shared" si="65"/>
        <v xml:space="preserve"> </v>
      </c>
      <c r="X78" s="37" t="s">
        <v>0</v>
      </c>
      <c r="Y78" s="37" t="s">
        <v>0</v>
      </c>
      <c r="Z78" s="37" t="s">
        <v>0</v>
      </c>
      <c r="AB78" s="39" t="s">
        <v>0</v>
      </c>
      <c r="AD78" s="37" t="str">
        <f>LEFT(AD77-100,1)</f>
        <v>2</v>
      </c>
      <c r="AL78" s="1" t="s">
        <v>0</v>
      </c>
    </row>
    <row r="79" spans="1:1039" x14ac:dyDescent="0.3">
      <c r="J79" s="113"/>
    </row>
    <row r="80" spans="1:1039" s="40" customFormat="1" ht="13.8" customHeight="1" x14ac:dyDescent="0.3">
      <c r="A80" s="36">
        <f ca="1">RANDBETWEEN(10,99)</f>
        <v>75</v>
      </c>
      <c r="B80" s="37">
        <f ca="1">F80*H80</f>
        <v>208</v>
      </c>
      <c r="C80" s="37"/>
      <c r="D80" s="37"/>
      <c r="E80" s="37"/>
      <c r="F80" s="37">
        <f ca="1">RANDBETWEEN(1,9)</f>
        <v>8</v>
      </c>
      <c r="G80" s="37"/>
      <c r="H80" s="37">
        <f ca="1">RANDBETWEEN(21,39)</f>
        <v>26</v>
      </c>
      <c r="I80" s="37"/>
      <c r="J80" s="114"/>
      <c r="K80" s="37"/>
      <c r="L80" s="38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 t="s">
        <v>7</v>
      </c>
      <c r="X80" s="37" t="s">
        <v>8</v>
      </c>
      <c r="Y80" s="37" t="s">
        <v>9</v>
      </c>
      <c r="Z80" s="37" t="s">
        <v>13</v>
      </c>
      <c r="AA80" s="37" t="s">
        <v>14</v>
      </c>
      <c r="AB80" s="39">
        <f ca="1">IF(B80&gt;9,INT(B80/10),B80)</f>
        <v>20</v>
      </c>
      <c r="AC80" s="37">
        <f ca="1">F81</f>
        <v>8</v>
      </c>
      <c r="AD80" s="37"/>
      <c r="AE80" s="37"/>
      <c r="AF80" s="37"/>
      <c r="AG80" s="39">
        <f ca="1">IF(B80&gt;99,INT(B80/100),B80)</f>
        <v>2</v>
      </c>
      <c r="AH80" s="37"/>
      <c r="AI80" s="37"/>
      <c r="AJ80" s="37" t="s">
        <v>0</v>
      </c>
      <c r="AK80" s="37"/>
      <c r="AL80" s="37"/>
      <c r="AM80" s="37" t="s">
        <v>0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  <c r="IW80" s="37"/>
      <c r="IX80" s="37"/>
      <c r="IY80" s="37"/>
      <c r="IZ80" s="37"/>
      <c r="JA80" s="37"/>
      <c r="JB80" s="37"/>
      <c r="JC80" s="37"/>
      <c r="JD80" s="37"/>
      <c r="JE80" s="37"/>
      <c r="JF80" s="37"/>
      <c r="JG80" s="37"/>
      <c r="JH80" s="37"/>
      <c r="JI80" s="37"/>
      <c r="JJ80" s="37"/>
      <c r="JK80" s="37"/>
      <c r="JL80" s="37"/>
      <c r="JM80" s="37"/>
      <c r="JN80" s="37"/>
      <c r="JO80" s="37"/>
      <c r="JP80" s="37"/>
      <c r="JQ80" s="37"/>
      <c r="JR80" s="37"/>
      <c r="JS80" s="37"/>
      <c r="JT80" s="37"/>
      <c r="JU80" s="37"/>
      <c r="JV80" s="37"/>
      <c r="JW80" s="37"/>
      <c r="JX80" s="37"/>
      <c r="JY80" s="37"/>
      <c r="JZ80" s="37"/>
      <c r="KA80" s="37"/>
      <c r="KB80" s="37"/>
      <c r="KC80" s="37"/>
      <c r="KD80" s="37"/>
      <c r="KE80" s="37"/>
      <c r="KF80" s="37"/>
      <c r="KG80" s="37"/>
      <c r="KH80" s="37"/>
      <c r="KI80" s="37"/>
      <c r="KJ80" s="37"/>
      <c r="KK80" s="37"/>
      <c r="KL80" s="37"/>
      <c r="KM80" s="37"/>
      <c r="KN80" s="37"/>
      <c r="KO80" s="37"/>
      <c r="KP80" s="37"/>
      <c r="KQ80" s="37"/>
      <c r="KR80" s="37"/>
      <c r="KS80" s="37"/>
      <c r="KT80" s="37"/>
      <c r="KU80" s="37"/>
      <c r="KV80" s="37"/>
      <c r="KW80" s="37"/>
      <c r="KX80" s="37"/>
      <c r="KY80" s="37"/>
      <c r="KZ80" s="37"/>
      <c r="LA80" s="37"/>
      <c r="LB80" s="37"/>
      <c r="LC80" s="37"/>
      <c r="LD80" s="37"/>
      <c r="LE80" s="37"/>
      <c r="LF80" s="37"/>
      <c r="LG80" s="37"/>
      <c r="LH80" s="37"/>
      <c r="LI80" s="37"/>
      <c r="LJ80" s="37"/>
      <c r="LK80" s="37"/>
      <c r="LL80" s="37"/>
      <c r="LM80" s="37"/>
      <c r="LN80" s="37"/>
      <c r="LO80" s="37"/>
      <c r="LP80" s="37"/>
      <c r="LQ80" s="37"/>
      <c r="LR80" s="37"/>
      <c r="LS80" s="37"/>
      <c r="LT80" s="37"/>
      <c r="LU80" s="37"/>
      <c r="LV80" s="37"/>
      <c r="LW80" s="37"/>
      <c r="LX80" s="37"/>
      <c r="LY80" s="37"/>
      <c r="LZ80" s="37"/>
      <c r="MA80" s="37"/>
      <c r="MB80" s="37"/>
      <c r="MC80" s="37"/>
      <c r="MD80" s="37"/>
      <c r="ME80" s="37"/>
      <c r="MF80" s="37"/>
      <c r="MG80" s="37"/>
      <c r="MH80" s="37"/>
      <c r="MI80" s="37"/>
      <c r="MJ80" s="37"/>
      <c r="MK80" s="37"/>
      <c r="ML80" s="37"/>
      <c r="MM80" s="37"/>
      <c r="MN80" s="37"/>
      <c r="MO80" s="37"/>
      <c r="MP80" s="37"/>
      <c r="MQ80" s="37"/>
      <c r="MR80" s="37"/>
      <c r="MS80" s="37"/>
      <c r="MT80" s="37"/>
      <c r="MU80" s="37"/>
      <c r="MV80" s="37"/>
      <c r="MW80" s="37"/>
      <c r="MX80" s="37"/>
      <c r="MY80" s="37"/>
      <c r="MZ80" s="37"/>
      <c r="NA80" s="37"/>
      <c r="NB80" s="37"/>
      <c r="NC80" s="37"/>
      <c r="ND80" s="37"/>
      <c r="NE80" s="37"/>
      <c r="NF80" s="37"/>
      <c r="NG80" s="37"/>
      <c r="NH80" s="37"/>
      <c r="NI80" s="37"/>
      <c r="NJ80" s="37"/>
      <c r="NK80" s="37"/>
      <c r="NL80" s="37"/>
      <c r="NM80" s="37"/>
      <c r="NN80" s="37"/>
      <c r="NO80" s="37"/>
      <c r="NP80" s="37"/>
      <c r="NQ80" s="37"/>
      <c r="NR80" s="37"/>
      <c r="NS80" s="37"/>
      <c r="NT80" s="37"/>
      <c r="NU80" s="37"/>
      <c r="NV80" s="37"/>
      <c r="NW80" s="37"/>
      <c r="NX80" s="37"/>
      <c r="NY80" s="37"/>
      <c r="NZ80" s="37"/>
      <c r="OA80" s="37"/>
      <c r="OB80" s="37"/>
      <c r="OC80" s="37"/>
      <c r="OD80" s="37"/>
      <c r="OE80" s="37"/>
      <c r="OF80" s="37"/>
      <c r="OG80" s="37"/>
      <c r="OH80" s="37"/>
      <c r="OI80" s="37"/>
      <c r="OJ80" s="37"/>
      <c r="OK80" s="37"/>
      <c r="OL80" s="37"/>
      <c r="OM80" s="37"/>
      <c r="ON80" s="37"/>
      <c r="OO80" s="37"/>
      <c r="OP80" s="37"/>
      <c r="OQ80" s="37"/>
      <c r="OR80" s="37"/>
      <c r="OS80" s="37"/>
      <c r="OT80" s="37"/>
      <c r="OU80" s="37"/>
      <c r="OV80" s="37"/>
      <c r="OW80" s="37"/>
      <c r="OX80" s="37"/>
      <c r="OY80" s="37"/>
      <c r="OZ80" s="37"/>
      <c r="PA80" s="37"/>
      <c r="PB80" s="37"/>
      <c r="PC80" s="37"/>
      <c r="PD80" s="37"/>
      <c r="PE80" s="37"/>
      <c r="PF80" s="37"/>
      <c r="PG80" s="37"/>
      <c r="PH80" s="37"/>
      <c r="PI80" s="37"/>
      <c r="PJ80" s="37"/>
      <c r="PK80" s="37"/>
      <c r="PL80" s="37"/>
      <c r="PM80" s="37"/>
      <c r="PN80" s="37"/>
      <c r="PO80" s="37"/>
      <c r="PP80" s="37"/>
      <c r="PQ80" s="37"/>
      <c r="PR80" s="37"/>
      <c r="PS80" s="37"/>
      <c r="PT80" s="37"/>
      <c r="PU80" s="37"/>
      <c r="PV80" s="37"/>
      <c r="PW80" s="37"/>
      <c r="PX80" s="37"/>
      <c r="PY80" s="37"/>
      <c r="PZ80" s="37"/>
      <c r="QA80" s="37"/>
      <c r="QB80" s="37"/>
      <c r="QC80" s="37"/>
      <c r="QD80" s="37"/>
      <c r="QE80" s="37"/>
      <c r="QF80" s="37"/>
      <c r="QG80" s="37"/>
      <c r="QH80" s="37"/>
      <c r="QI80" s="37"/>
      <c r="QJ80" s="37"/>
      <c r="QK80" s="37"/>
      <c r="QL80" s="37"/>
      <c r="QM80" s="37"/>
      <c r="QN80" s="37"/>
      <c r="QO80" s="37"/>
      <c r="QP80" s="37"/>
      <c r="QQ80" s="37"/>
      <c r="QR80" s="37"/>
      <c r="QS80" s="37"/>
      <c r="QT80" s="37"/>
      <c r="QU80" s="37"/>
      <c r="QV80" s="37"/>
      <c r="QW80" s="37"/>
      <c r="QX80" s="37"/>
      <c r="QY80" s="37"/>
      <c r="QZ80" s="37"/>
      <c r="RA80" s="37"/>
      <c r="RB80" s="37"/>
      <c r="RC80" s="37"/>
      <c r="RD80" s="37"/>
      <c r="RE80" s="37"/>
      <c r="RF80" s="37"/>
      <c r="RG80" s="37"/>
      <c r="RH80" s="37"/>
      <c r="RI80" s="37"/>
      <c r="RJ80" s="37"/>
      <c r="RK80" s="37"/>
      <c r="RL80" s="37"/>
      <c r="RM80" s="37"/>
      <c r="RN80" s="37"/>
      <c r="RO80" s="37"/>
      <c r="RP80" s="37"/>
      <c r="RQ80" s="37"/>
      <c r="RR80" s="37"/>
      <c r="RS80" s="37"/>
      <c r="RT80" s="37"/>
      <c r="RU80" s="37"/>
      <c r="RV80" s="37"/>
      <c r="RW80" s="37"/>
      <c r="RX80" s="37"/>
      <c r="RY80" s="37"/>
      <c r="RZ80" s="37"/>
      <c r="SA80" s="37"/>
      <c r="SB80" s="37"/>
      <c r="SC80" s="37"/>
      <c r="SD80" s="37"/>
      <c r="SE80" s="37"/>
      <c r="SF80" s="37"/>
      <c r="SG80" s="37"/>
      <c r="SH80" s="37"/>
      <c r="SI80" s="37"/>
      <c r="SJ80" s="37"/>
      <c r="SK80" s="37"/>
      <c r="SL80" s="37"/>
      <c r="SM80" s="37"/>
      <c r="SN80" s="37"/>
      <c r="SO80" s="37"/>
      <c r="SP80" s="37"/>
      <c r="SQ80" s="37"/>
      <c r="SR80" s="37"/>
      <c r="SS80" s="37"/>
      <c r="ST80" s="37"/>
      <c r="SU80" s="37"/>
      <c r="SV80" s="37"/>
      <c r="SW80" s="37"/>
      <c r="SX80" s="37"/>
      <c r="SY80" s="37"/>
      <c r="SZ80" s="37"/>
      <c r="TA80" s="37"/>
      <c r="TB80" s="37"/>
      <c r="TC80" s="37"/>
      <c r="TD80" s="37"/>
      <c r="TE80" s="37"/>
      <c r="TF80" s="37"/>
      <c r="TG80" s="37"/>
      <c r="TH80" s="37"/>
      <c r="TI80" s="37"/>
      <c r="TJ80" s="37"/>
      <c r="TK80" s="37"/>
      <c r="TL80" s="37"/>
      <c r="TM80" s="37"/>
      <c r="TN80" s="37"/>
      <c r="TO80" s="37"/>
      <c r="TP80" s="37"/>
      <c r="TQ80" s="37"/>
      <c r="TR80" s="37"/>
      <c r="TS80" s="37"/>
      <c r="TT80" s="37"/>
      <c r="TU80" s="37"/>
      <c r="TV80" s="37"/>
      <c r="TW80" s="37"/>
      <c r="TX80" s="37"/>
      <c r="TY80" s="37"/>
      <c r="TZ80" s="37"/>
      <c r="UA80" s="37"/>
      <c r="UB80" s="37"/>
      <c r="UC80" s="37"/>
      <c r="UD80" s="37"/>
      <c r="UE80" s="37"/>
      <c r="UF80" s="37"/>
      <c r="UG80" s="37"/>
      <c r="UH80" s="37"/>
      <c r="UI80" s="37"/>
      <c r="UJ80" s="37"/>
      <c r="UK80" s="37"/>
      <c r="UL80" s="37"/>
      <c r="UM80" s="37"/>
      <c r="UN80" s="37"/>
      <c r="UO80" s="37"/>
      <c r="UP80" s="37"/>
      <c r="UQ80" s="37"/>
      <c r="UR80" s="37"/>
      <c r="US80" s="37"/>
      <c r="UT80" s="37"/>
      <c r="UU80" s="37"/>
      <c r="UV80" s="37"/>
      <c r="UW80" s="37"/>
      <c r="UX80" s="37"/>
      <c r="UY80" s="37"/>
      <c r="UZ80" s="37"/>
      <c r="VA80" s="37"/>
      <c r="VB80" s="37"/>
      <c r="VC80" s="37"/>
      <c r="VD80" s="37"/>
      <c r="VE80" s="37"/>
      <c r="VF80" s="37"/>
      <c r="VG80" s="37"/>
      <c r="VH80" s="37"/>
      <c r="VI80" s="37"/>
      <c r="VJ80" s="37"/>
      <c r="VK80" s="37"/>
      <c r="VL80" s="37"/>
      <c r="VM80" s="37"/>
      <c r="VN80" s="37"/>
      <c r="VO80" s="37"/>
      <c r="VP80" s="37"/>
      <c r="VQ80" s="37"/>
      <c r="VR80" s="37"/>
      <c r="VS80" s="37"/>
      <c r="VT80" s="37"/>
      <c r="VU80" s="37"/>
      <c r="VV80" s="37"/>
      <c r="VW80" s="37"/>
      <c r="VX80" s="37"/>
      <c r="VY80" s="37"/>
      <c r="VZ80" s="37"/>
      <c r="WA80" s="37"/>
      <c r="WB80" s="37"/>
      <c r="WC80" s="37"/>
      <c r="WD80" s="37"/>
      <c r="WE80" s="37"/>
      <c r="WF80" s="37"/>
      <c r="WG80" s="37"/>
      <c r="WH80" s="37"/>
      <c r="WI80" s="37"/>
      <c r="WJ80" s="37"/>
      <c r="WK80" s="37"/>
      <c r="WL80" s="37"/>
      <c r="WM80" s="37"/>
      <c r="WN80" s="37"/>
      <c r="WO80" s="37"/>
      <c r="WP80" s="37"/>
      <c r="WQ80" s="37"/>
      <c r="WR80" s="37"/>
      <c r="WS80" s="37"/>
      <c r="WT80" s="37"/>
      <c r="WU80" s="37"/>
      <c r="WV80" s="37"/>
      <c r="WW80" s="37"/>
      <c r="WX80" s="37"/>
      <c r="WY80" s="37"/>
      <c r="WZ80" s="37"/>
      <c r="XA80" s="37"/>
      <c r="XB80" s="37"/>
      <c r="XC80" s="37"/>
      <c r="XD80" s="37"/>
      <c r="XE80" s="37"/>
      <c r="XF80" s="37"/>
      <c r="XG80" s="37"/>
      <c r="XH80" s="37"/>
      <c r="XI80" s="37"/>
      <c r="XJ80" s="37"/>
      <c r="XK80" s="37"/>
      <c r="XL80" s="37"/>
      <c r="XM80" s="37"/>
      <c r="XN80" s="37"/>
      <c r="XO80" s="37"/>
      <c r="XP80" s="37"/>
      <c r="XQ80" s="37"/>
      <c r="XR80" s="37"/>
      <c r="XS80" s="37"/>
      <c r="XT80" s="37"/>
      <c r="XU80" s="37"/>
      <c r="XV80" s="37"/>
      <c r="XW80" s="37"/>
      <c r="XX80" s="37"/>
      <c r="XY80" s="37"/>
      <c r="XZ80" s="37"/>
      <c r="YA80" s="37"/>
      <c r="YB80" s="37"/>
      <c r="YC80" s="37"/>
      <c r="YD80" s="37"/>
      <c r="YE80" s="37"/>
      <c r="YF80" s="37"/>
      <c r="YG80" s="37"/>
      <c r="YH80" s="37"/>
      <c r="YI80" s="37"/>
      <c r="YJ80" s="37"/>
      <c r="YK80" s="37"/>
      <c r="YL80" s="37"/>
      <c r="YM80" s="37"/>
      <c r="YN80" s="37"/>
      <c r="YO80" s="37"/>
      <c r="YP80" s="37"/>
      <c r="YQ80" s="37"/>
      <c r="YR80" s="37"/>
      <c r="YS80" s="37"/>
      <c r="YT80" s="37"/>
      <c r="YU80" s="37"/>
      <c r="YV80" s="37"/>
      <c r="YW80" s="37"/>
      <c r="YX80" s="37"/>
      <c r="YY80" s="37"/>
      <c r="YZ80" s="37"/>
      <c r="ZA80" s="37"/>
      <c r="ZB80" s="37"/>
      <c r="ZC80" s="37"/>
      <c r="ZD80" s="37"/>
      <c r="ZE80" s="37"/>
      <c r="ZF80" s="37"/>
      <c r="ZG80" s="37"/>
      <c r="ZH80" s="37"/>
      <c r="ZI80" s="37"/>
      <c r="ZJ80" s="37"/>
      <c r="ZK80" s="37"/>
      <c r="ZL80" s="37"/>
      <c r="ZM80" s="37"/>
      <c r="ZN80" s="37"/>
      <c r="ZO80" s="37"/>
      <c r="ZP80" s="37"/>
      <c r="ZQ80" s="37"/>
      <c r="ZR80" s="37"/>
      <c r="ZS80" s="37"/>
      <c r="ZT80" s="37"/>
      <c r="ZU80" s="37"/>
      <c r="ZV80" s="37"/>
      <c r="ZW80" s="37"/>
      <c r="ZX80" s="37"/>
      <c r="ZY80" s="37"/>
      <c r="ZZ80" s="37"/>
      <c r="AAA80" s="37"/>
      <c r="AAB80" s="37"/>
      <c r="AAC80" s="37"/>
      <c r="AAD80" s="37"/>
      <c r="AAE80" s="37"/>
      <c r="AAF80" s="37"/>
      <c r="AAG80" s="37"/>
      <c r="AAH80" s="37"/>
      <c r="AAI80" s="37"/>
      <c r="AAJ80" s="37"/>
      <c r="AAK80" s="37"/>
      <c r="AAL80" s="37"/>
      <c r="AAM80" s="37"/>
      <c r="AAN80" s="37"/>
      <c r="AAO80" s="37"/>
      <c r="AAP80" s="37"/>
      <c r="AAQ80" s="37"/>
      <c r="AAR80" s="37"/>
      <c r="AAS80" s="37"/>
      <c r="AAT80" s="37"/>
      <c r="AAU80" s="37"/>
      <c r="AAV80" s="37"/>
      <c r="AAW80" s="37"/>
      <c r="AAX80" s="37"/>
      <c r="AAY80" s="37"/>
      <c r="AAZ80" s="37"/>
      <c r="ABA80" s="37"/>
      <c r="ABB80" s="37"/>
      <c r="ABC80" s="37"/>
      <c r="ABD80" s="37"/>
      <c r="ABE80" s="37"/>
      <c r="ABF80" s="37"/>
      <c r="ABG80" s="37"/>
      <c r="ABH80" s="37"/>
      <c r="ABI80" s="37"/>
      <c r="ABJ80" s="37"/>
      <c r="ABK80" s="37"/>
      <c r="ABL80" s="37"/>
      <c r="ABM80" s="37"/>
      <c r="ABN80" s="37"/>
      <c r="ABO80" s="37"/>
      <c r="ABP80" s="37"/>
      <c r="ABQ80" s="37"/>
      <c r="ABR80" s="37"/>
      <c r="ABS80" s="37"/>
      <c r="ABT80" s="37"/>
      <c r="ABU80" s="37"/>
      <c r="ABV80" s="37"/>
      <c r="ABW80" s="37"/>
      <c r="ABX80" s="37"/>
      <c r="ABY80" s="37"/>
      <c r="ABZ80" s="37"/>
      <c r="ACA80" s="37"/>
      <c r="ACB80" s="37"/>
      <c r="ACC80" s="37"/>
      <c r="ACD80" s="37"/>
      <c r="ACE80" s="37"/>
      <c r="ACF80" s="37"/>
      <c r="ACG80" s="37"/>
      <c r="ACH80" s="37"/>
      <c r="ACI80" s="37"/>
      <c r="ACJ80" s="37"/>
      <c r="ACK80" s="37"/>
      <c r="ACL80" s="37"/>
      <c r="ACM80" s="37"/>
      <c r="ACN80" s="37"/>
      <c r="ACO80" s="37"/>
      <c r="ACP80" s="37"/>
      <c r="ACQ80" s="37"/>
      <c r="ACR80" s="37"/>
      <c r="ACS80" s="37"/>
      <c r="ACT80" s="37"/>
      <c r="ACU80" s="37"/>
      <c r="ACV80" s="37"/>
      <c r="ACW80" s="37"/>
      <c r="ACX80" s="37"/>
      <c r="ACY80" s="37"/>
      <c r="ACZ80" s="37"/>
      <c r="ADA80" s="37"/>
      <c r="ADB80" s="37"/>
      <c r="ADC80" s="37"/>
      <c r="ADD80" s="37"/>
      <c r="ADE80" s="37"/>
      <c r="ADF80" s="37"/>
      <c r="ADG80" s="37"/>
      <c r="ADH80" s="37"/>
      <c r="ADI80" s="37"/>
      <c r="ADJ80" s="37"/>
      <c r="ADK80" s="37"/>
      <c r="ADL80" s="37"/>
      <c r="ADM80" s="37"/>
      <c r="ADN80" s="37"/>
      <c r="ADO80" s="37"/>
      <c r="ADP80" s="37"/>
      <c r="ADQ80" s="37"/>
      <c r="ADR80" s="37"/>
      <c r="ADS80" s="37"/>
      <c r="ADT80" s="37"/>
      <c r="ADU80" s="37"/>
      <c r="ADV80" s="37"/>
      <c r="ADW80" s="37"/>
      <c r="ADX80" s="37"/>
      <c r="ADY80" s="37"/>
      <c r="ADZ80" s="37"/>
      <c r="AEA80" s="37"/>
      <c r="AEB80" s="37"/>
      <c r="AEC80" s="37"/>
      <c r="AED80" s="37"/>
      <c r="AEE80" s="37"/>
      <c r="AEF80" s="37"/>
      <c r="AEG80" s="37"/>
      <c r="AEH80" s="37"/>
      <c r="AEI80" s="37"/>
      <c r="AEJ80" s="37"/>
      <c r="AEK80" s="37"/>
      <c r="AEL80" s="37"/>
      <c r="AEM80" s="37"/>
      <c r="AEN80" s="37"/>
      <c r="AEO80" s="37"/>
      <c r="AEP80" s="37"/>
      <c r="AEQ80" s="37"/>
      <c r="AER80" s="37"/>
      <c r="AES80" s="37"/>
      <c r="AET80" s="37"/>
      <c r="AEU80" s="37"/>
      <c r="AEV80" s="37"/>
      <c r="AEW80" s="37"/>
      <c r="AEX80" s="37"/>
      <c r="AEY80" s="37"/>
      <c r="AEZ80" s="37"/>
      <c r="AFA80" s="37"/>
      <c r="AFB80" s="37"/>
      <c r="AFC80" s="37"/>
      <c r="AFD80" s="37"/>
      <c r="AFE80" s="37"/>
      <c r="AFF80" s="37"/>
      <c r="AFG80" s="37"/>
      <c r="AFH80" s="37"/>
      <c r="AFI80" s="37"/>
      <c r="AFJ80" s="37"/>
      <c r="AFK80" s="37"/>
      <c r="AFL80" s="37"/>
      <c r="AFM80" s="37"/>
      <c r="AFN80" s="37"/>
      <c r="AFO80" s="37"/>
      <c r="AFP80" s="37"/>
      <c r="AFQ80" s="37"/>
      <c r="AFR80" s="37"/>
      <c r="AFS80" s="37"/>
      <c r="AFT80" s="37"/>
      <c r="AFU80" s="37"/>
      <c r="AFV80" s="37"/>
      <c r="AFW80" s="37"/>
      <c r="AFX80" s="37"/>
      <c r="AFY80" s="37"/>
      <c r="AFZ80" s="37"/>
      <c r="AGA80" s="37"/>
      <c r="AGB80" s="37"/>
      <c r="AGC80" s="37"/>
      <c r="AGD80" s="37"/>
      <c r="AGE80" s="37"/>
      <c r="AGF80" s="37"/>
      <c r="AGG80" s="37"/>
      <c r="AGH80" s="37"/>
      <c r="AGI80" s="37"/>
      <c r="AGJ80" s="37"/>
      <c r="AGK80" s="37"/>
      <c r="AGL80" s="37"/>
      <c r="AGM80" s="37"/>
      <c r="AGN80" s="37"/>
      <c r="AGO80" s="37"/>
      <c r="AGP80" s="37"/>
      <c r="AGQ80" s="37"/>
      <c r="AGR80" s="37"/>
      <c r="AGS80" s="37"/>
      <c r="AGT80" s="37"/>
      <c r="AGU80" s="37"/>
      <c r="AGV80" s="37"/>
      <c r="AGW80" s="37"/>
      <c r="AGX80" s="37"/>
      <c r="AGY80" s="37"/>
      <c r="AGZ80" s="37"/>
      <c r="AHA80" s="37"/>
      <c r="AHB80" s="37"/>
      <c r="AHC80" s="37"/>
      <c r="AHD80" s="37"/>
      <c r="AHE80" s="37"/>
      <c r="AHF80" s="37"/>
      <c r="AHG80" s="37"/>
      <c r="AHH80" s="37"/>
      <c r="AHI80" s="37"/>
      <c r="AHJ80" s="37"/>
      <c r="AHK80" s="37"/>
      <c r="AHL80" s="37"/>
      <c r="AHM80" s="37"/>
      <c r="AHN80" s="37"/>
      <c r="AHO80" s="37"/>
      <c r="AHP80" s="37"/>
      <c r="AHQ80" s="37"/>
      <c r="AHR80" s="37"/>
      <c r="AHS80" s="37"/>
      <c r="AHT80" s="37"/>
      <c r="AHU80" s="37"/>
      <c r="AHV80" s="37"/>
      <c r="AHW80" s="37"/>
      <c r="AHX80" s="37"/>
      <c r="AHY80" s="37"/>
      <c r="AHZ80" s="37"/>
      <c r="AIA80" s="37"/>
      <c r="AIB80" s="37"/>
      <c r="AIC80" s="37"/>
      <c r="AID80" s="37"/>
      <c r="AIE80" s="37"/>
      <c r="AIF80" s="37"/>
      <c r="AIG80" s="37"/>
      <c r="AIH80" s="37"/>
      <c r="AII80" s="37"/>
      <c r="AIJ80" s="37"/>
      <c r="AIK80" s="37"/>
      <c r="AIL80" s="37"/>
      <c r="AIM80" s="37"/>
      <c r="AIN80" s="37"/>
      <c r="AIO80" s="37"/>
      <c r="AIP80" s="37"/>
      <c r="AIQ80" s="37"/>
      <c r="AIR80" s="37"/>
      <c r="AIS80" s="37"/>
      <c r="AIT80" s="37"/>
      <c r="AIU80" s="37"/>
      <c r="AIV80" s="37"/>
      <c r="AIW80" s="37"/>
      <c r="AIX80" s="37"/>
      <c r="AIY80" s="37"/>
      <c r="AIZ80" s="37"/>
      <c r="AJA80" s="37"/>
      <c r="AJB80" s="37"/>
      <c r="AJC80" s="37"/>
      <c r="AJD80" s="37"/>
      <c r="AJE80" s="37"/>
      <c r="AJF80" s="37"/>
      <c r="AJG80" s="37"/>
      <c r="AJH80" s="37"/>
      <c r="AJI80" s="37"/>
      <c r="AJJ80" s="37"/>
      <c r="AJK80" s="37"/>
      <c r="AJL80" s="37"/>
      <c r="AJM80" s="37"/>
      <c r="AJN80" s="37"/>
      <c r="AJO80" s="37"/>
      <c r="AJP80" s="37"/>
      <c r="AJQ80" s="37"/>
      <c r="AJR80" s="37"/>
      <c r="AJS80" s="37"/>
      <c r="AJT80" s="37"/>
      <c r="AJU80" s="37"/>
      <c r="AJV80" s="37"/>
      <c r="AJW80" s="37"/>
      <c r="AJX80" s="37"/>
      <c r="AJY80" s="37"/>
      <c r="AJZ80" s="37"/>
      <c r="AKA80" s="37"/>
      <c r="AKB80" s="37"/>
      <c r="AKC80" s="37"/>
      <c r="AKD80" s="37"/>
      <c r="AKE80" s="37"/>
      <c r="AKF80" s="37"/>
      <c r="AKG80" s="37"/>
      <c r="AKH80" s="37"/>
      <c r="AKI80" s="37"/>
      <c r="AKJ80" s="37"/>
      <c r="AKK80" s="37"/>
      <c r="AKL80" s="37"/>
      <c r="AKM80" s="37"/>
      <c r="AKN80" s="37"/>
      <c r="AKO80" s="37"/>
      <c r="AKP80" s="37"/>
      <c r="AKQ80" s="37"/>
      <c r="AKR80" s="37"/>
      <c r="AKS80" s="37"/>
      <c r="AKT80" s="37"/>
      <c r="AKU80" s="37"/>
      <c r="AKV80" s="37"/>
      <c r="AKW80" s="37"/>
      <c r="AKX80" s="37"/>
      <c r="AKY80" s="37"/>
      <c r="AKZ80" s="37"/>
      <c r="ALA80" s="37"/>
      <c r="ALB80" s="37"/>
      <c r="ALC80" s="37"/>
      <c r="ALD80" s="37"/>
      <c r="ALE80" s="37"/>
      <c r="ALF80" s="37"/>
      <c r="ALG80" s="37"/>
      <c r="ALH80" s="37"/>
      <c r="ALI80" s="37"/>
      <c r="ALJ80" s="37"/>
      <c r="ALK80" s="37"/>
      <c r="ALL80" s="37"/>
      <c r="ALM80" s="37"/>
      <c r="ALN80" s="37"/>
      <c r="ALO80" s="37"/>
      <c r="ALP80" s="37"/>
      <c r="ALQ80" s="37"/>
      <c r="ALR80" s="37"/>
      <c r="ALS80" s="37"/>
      <c r="ALT80" s="37"/>
      <c r="ALU80" s="37"/>
      <c r="ALV80" s="37"/>
      <c r="ALW80" s="37"/>
      <c r="ALX80" s="37"/>
      <c r="ALY80" s="37"/>
      <c r="ALZ80" s="37"/>
      <c r="AMA80" s="37"/>
      <c r="AMB80" s="37"/>
      <c r="AMC80" s="37"/>
      <c r="AMD80" s="37"/>
      <c r="AME80" s="37"/>
      <c r="AMF80" s="37"/>
      <c r="AMG80" s="37"/>
      <c r="AMH80" s="37"/>
      <c r="AMI80" s="37"/>
      <c r="AMJ80" s="37"/>
      <c r="AMK80" s="37"/>
      <c r="AML80" s="37"/>
      <c r="AMM80" s="37"/>
      <c r="AMN80" s="37"/>
      <c r="AMO80" s="37"/>
      <c r="AMP80" s="37"/>
      <c r="AMQ80" s="37"/>
      <c r="AMR80" s="37"/>
      <c r="AMS80" s="37"/>
      <c r="AMT80" s="37"/>
      <c r="AMU80" s="37"/>
      <c r="AMV80" s="37"/>
      <c r="AMW80" s="37"/>
      <c r="AMX80" s="37"/>
      <c r="AMY80" s="37"/>
    </row>
    <row r="81" spans="1:1039" ht="15" customHeight="1" x14ac:dyDescent="0.3">
      <c r="A81" s="52"/>
      <c r="B81" s="48">
        <f ca="1">IF(W81=0,"",W81)</f>
        <v>2</v>
      </c>
      <c r="C81" s="4" t="str">
        <f>X81</f>
        <v>7</v>
      </c>
      <c r="D81" s="4" t="str">
        <f ca="1">Y81</f>
        <v>8</v>
      </c>
      <c r="E81" s="4" t="s">
        <v>2</v>
      </c>
      <c r="F81" s="4">
        <f ca="1">F80</f>
        <v>8</v>
      </c>
      <c r="G81" s="4" t="s">
        <v>1</v>
      </c>
      <c r="H81" s="74">
        <f ca="1">IF(W81&lt;&gt;0,INT(Z81/F80),INT(X81/F80))</f>
        <v>2</v>
      </c>
      <c r="I81" s="111">
        <f ca="1">IF(AA81&lt;&gt;"",AA81/F80,"")</f>
        <v>6</v>
      </c>
      <c r="J81" s="115"/>
      <c r="K81" s="53"/>
      <c r="L81" s="58" t="s">
        <v>0</v>
      </c>
      <c r="M81" s="54">
        <f ca="1">B81</f>
        <v>2</v>
      </c>
      <c r="N81" s="20" t="str">
        <f t="shared" ref="N81:N85" si="66">C81</f>
        <v>7</v>
      </c>
      <c r="O81" s="20" t="str">
        <f t="shared" ref="O81" ca="1" si="67">D81</f>
        <v>8</v>
      </c>
      <c r="P81" s="20" t="str">
        <f t="shared" ref="P81" si="68">E81</f>
        <v>:</v>
      </c>
      <c r="Q81" s="20">
        <f t="shared" ref="Q81" ca="1" si="69">F81</f>
        <v>8</v>
      </c>
      <c r="R81" s="20" t="str">
        <f t="shared" ref="R81" si="70">G81</f>
        <v>=</v>
      </c>
      <c r="S81" s="20">
        <f t="shared" ref="S81" ca="1" si="71">H81</f>
        <v>2</v>
      </c>
      <c r="T81" s="20">
        <f t="shared" ref="T81:T85" ca="1" si="72">I81</f>
        <v>6</v>
      </c>
      <c r="U81" s="8"/>
      <c r="V81" s="37" t="s">
        <v>0</v>
      </c>
      <c r="W81" s="37">
        <f ca="1">INT(B80/100)</f>
        <v>2</v>
      </c>
      <c r="X81" s="61">
        <f ca="1">IF(B80&gt;100,INT((B80-W81*100)/10),LEFT(B80,1))</f>
        <v>0</v>
      </c>
      <c r="Y81" s="37" t="str">
        <f ca="1">RIGHT(B80,1)</f>
        <v>8</v>
      </c>
      <c r="Z81" s="37" t="str">
        <f ca="1">IF(W81=0,"",W81&amp;X81)</f>
        <v>20</v>
      </c>
      <c r="AA81" s="37" t="str">
        <f ca="1">C83&amp;D83</f>
        <v>48</v>
      </c>
      <c r="AB81" s="39" t="str">
        <f ca="1">IF(AB80&lt;AC80,"x","Gut")</f>
        <v>Gut</v>
      </c>
      <c r="AG81" s="37" t="s">
        <v>10</v>
      </c>
      <c r="AH81" s="37" t="s">
        <v>11</v>
      </c>
      <c r="AI81" s="37" t="s">
        <v>12</v>
      </c>
      <c r="AJ81" s="1" t="s">
        <v>0</v>
      </c>
    </row>
    <row r="82" spans="1:1039" ht="15" customHeight="1" x14ac:dyDescent="0.35">
      <c r="A82" s="70" t="s">
        <v>3</v>
      </c>
      <c r="B82" s="71" t="str">
        <f ca="1">IF(H81*F81&gt;9,LEFT(H81*F81,1),"")</f>
        <v>1</v>
      </c>
      <c r="C82" s="63" t="str">
        <f ca="1">IF(W83="x",RIGHT(H81*F81,1),H81*F80)</f>
        <v>6</v>
      </c>
      <c r="D82" s="67"/>
      <c r="E82" s="4"/>
      <c r="F82" s="4"/>
      <c r="G82" s="4"/>
      <c r="H82" s="4" t="s">
        <v>0</v>
      </c>
      <c r="I82" s="13" t="s">
        <v>0</v>
      </c>
      <c r="J82" s="113"/>
      <c r="L82" s="59" t="s">
        <v>3</v>
      </c>
      <c r="M82" s="55" t="str">
        <f ca="1">B82</f>
        <v>1</v>
      </c>
      <c r="N82" s="46" t="str">
        <f t="shared" ca="1" si="66"/>
        <v>6</v>
      </c>
      <c r="O82" s="20"/>
      <c r="P82" s="20"/>
      <c r="Q82" s="20"/>
      <c r="R82" s="20"/>
      <c r="S82" s="20" t="str">
        <f>H82</f>
        <v xml:space="preserve"> </v>
      </c>
      <c r="T82" s="20" t="str">
        <f t="shared" si="72"/>
        <v xml:space="preserve"> </v>
      </c>
      <c r="V82" s="37" t="s">
        <v>0</v>
      </c>
      <c r="W82" s="37">
        <f ca="1">IF(W81&gt;0,B81,"")</f>
        <v>2</v>
      </c>
      <c r="X82" s="37" t="s">
        <v>0</v>
      </c>
      <c r="Y82" s="37" t="s">
        <v>0</v>
      </c>
      <c r="Z82" s="37" t="s">
        <v>0</v>
      </c>
      <c r="AA82" s="37" t="s">
        <v>0</v>
      </c>
      <c r="AB82" s="62" t="s">
        <v>0</v>
      </c>
      <c r="AG82" s="37">
        <f ca="1">B81</f>
        <v>2</v>
      </c>
      <c r="AH82" s="37" t="str">
        <f>C81</f>
        <v>7</v>
      </c>
      <c r="AI82" s="37" t="str">
        <f ca="1">D81</f>
        <v>8</v>
      </c>
      <c r="AL82" s="1" t="s">
        <v>0</v>
      </c>
    </row>
    <row r="83" spans="1:1039" ht="15" customHeight="1" x14ac:dyDescent="0.3">
      <c r="A83" s="72"/>
      <c r="B83" s="65"/>
      <c r="C83" s="66">
        <f ca="1">IF(B81&lt;&gt;"",Z81-F81*H81,C81-C82)</f>
        <v>4</v>
      </c>
      <c r="D83" s="67" t="str">
        <f ca="1">IF(W81&lt;&gt;0,D81,D81)</f>
        <v>8</v>
      </c>
      <c r="E83" s="4"/>
      <c r="F83" s="4"/>
      <c r="G83" s="4"/>
      <c r="H83" s="4" t="s">
        <v>0</v>
      </c>
      <c r="I83" s="13" t="s">
        <v>0</v>
      </c>
      <c r="J83" s="113"/>
      <c r="L83" s="60" t="s">
        <v>0</v>
      </c>
      <c r="M83" s="56"/>
      <c r="N83" s="45">
        <f t="shared" ca="1" si="66"/>
        <v>4</v>
      </c>
      <c r="O83" s="20" t="str">
        <f ca="1">D83</f>
        <v>8</v>
      </c>
      <c r="P83" s="20"/>
      <c r="Q83" s="20"/>
      <c r="R83" s="20"/>
      <c r="S83" s="20" t="str">
        <f>H83</f>
        <v xml:space="preserve"> </v>
      </c>
      <c r="T83" s="20" t="str">
        <f t="shared" si="72"/>
        <v xml:space="preserve"> </v>
      </c>
      <c r="V83" s="37" t="s">
        <v>0</v>
      </c>
      <c r="W83" s="37" t="str">
        <f ca="1">IF(B81&lt;F81,"x","Gut")</f>
        <v>x</v>
      </c>
      <c r="X83" s="37" t="str">
        <f ca="1">IF(C81&lt;F80,"x","Gut")</f>
        <v>Gut</v>
      </c>
      <c r="Y83" s="37" t="s">
        <v>0</v>
      </c>
      <c r="Z83" s="37" t="s">
        <v>0</v>
      </c>
      <c r="AA83" s="37" t="s">
        <v>0</v>
      </c>
      <c r="AB83" s="39" t="s">
        <v>0</v>
      </c>
      <c r="AG83" s="37" t="str">
        <f ca="1">IF(AG82&lt;F80,"x","Gut")</f>
        <v>x</v>
      </c>
    </row>
    <row r="84" spans="1:1039" ht="15" customHeight="1" x14ac:dyDescent="0.35">
      <c r="A84" s="72"/>
      <c r="B84" s="68" t="s">
        <v>3</v>
      </c>
      <c r="C84" s="63">
        <f ca="1">IF(I81&lt;&gt;"",IF(I81*F81&gt;10,C83,""),"")</f>
        <v>4</v>
      </c>
      <c r="D84" s="63" t="str">
        <f ca="1">IF(I81&lt;&gt;"",D83,"")</f>
        <v>8</v>
      </c>
      <c r="E84" s="4"/>
      <c r="F84" s="4"/>
      <c r="G84" s="4"/>
      <c r="H84" s="4"/>
      <c r="I84" s="13" t="s">
        <v>0</v>
      </c>
      <c r="J84" s="113"/>
      <c r="L84" s="60" t="s">
        <v>0</v>
      </c>
      <c r="M84" s="57" t="s">
        <v>3</v>
      </c>
      <c r="N84" s="23">
        <f t="shared" ca="1" si="66"/>
        <v>4</v>
      </c>
      <c r="O84" s="46" t="str">
        <f ca="1">D84</f>
        <v>8</v>
      </c>
      <c r="P84" s="20"/>
      <c r="Q84" s="20"/>
      <c r="R84" s="20"/>
      <c r="S84" s="20"/>
      <c r="T84" s="20" t="str">
        <f t="shared" si="72"/>
        <v xml:space="preserve"> </v>
      </c>
      <c r="X84" s="62" t="s">
        <v>0</v>
      </c>
      <c r="Y84" s="37" t="s">
        <v>0</v>
      </c>
      <c r="Z84" s="37" t="s">
        <v>0</v>
      </c>
      <c r="AA84" s="37" t="s">
        <v>0</v>
      </c>
      <c r="AB84" s="39" t="s">
        <v>0</v>
      </c>
      <c r="AD84" s="37">
        <v>120</v>
      </c>
      <c r="AG84" s="37" t="str">
        <f ca="1">IF(AG80&lt;F80,"x","Gut")</f>
        <v>x</v>
      </c>
      <c r="AL84" s="1" t="s">
        <v>0</v>
      </c>
    </row>
    <row r="85" spans="1:1039" ht="15" customHeight="1" x14ac:dyDescent="0.3">
      <c r="A85" s="72"/>
      <c r="B85" s="69" t="s">
        <v>0</v>
      </c>
      <c r="C85" s="66" t="s">
        <v>0</v>
      </c>
      <c r="D85" s="66">
        <f ca="1">IF(I81&lt;&gt;"",0,"")</f>
        <v>0</v>
      </c>
      <c r="E85" s="4"/>
      <c r="F85" s="4"/>
      <c r="G85" s="4"/>
      <c r="H85" s="4" t="s">
        <v>0</v>
      </c>
      <c r="I85" s="13" t="s">
        <v>0</v>
      </c>
      <c r="J85" s="113"/>
      <c r="L85" s="60" t="s">
        <v>0</v>
      </c>
      <c r="M85" s="54" t="str">
        <f>B85</f>
        <v xml:space="preserve"> </v>
      </c>
      <c r="N85" s="45" t="str">
        <f t="shared" si="66"/>
        <v xml:space="preserve"> </v>
      </c>
      <c r="O85" s="45">
        <f ca="1">D85</f>
        <v>0</v>
      </c>
      <c r="P85" s="20"/>
      <c r="Q85" s="20"/>
      <c r="R85" s="20"/>
      <c r="S85" s="20" t="str">
        <f>H85</f>
        <v xml:space="preserve"> </v>
      </c>
      <c r="T85" s="20" t="str">
        <f t="shared" si="72"/>
        <v xml:space="preserve"> </v>
      </c>
      <c r="X85" s="37" t="s">
        <v>0</v>
      </c>
      <c r="Y85" s="37" t="s">
        <v>0</v>
      </c>
      <c r="Z85" s="37" t="s">
        <v>0</v>
      </c>
      <c r="AB85" s="39" t="s">
        <v>0</v>
      </c>
      <c r="AD85" s="37" t="str">
        <f>LEFT(AD84-100,1)</f>
        <v>2</v>
      </c>
      <c r="AL85" s="1" t="s">
        <v>0</v>
      </c>
    </row>
    <row r="86" spans="1:1039" x14ac:dyDescent="0.3">
      <c r="J86" s="113"/>
    </row>
    <row r="87" spans="1:1039" s="40" customFormat="1" ht="13.8" customHeight="1" x14ac:dyDescent="0.3">
      <c r="A87" s="36">
        <f ca="1">RANDBETWEEN(10,99)</f>
        <v>95</v>
      </c>
      <c r="B87" s="37">
        <f ca="1">F87*H87</f>
        <v>216</v>
      </c>
      <c r="C87" s="37"/>
      <c r="D87" s="37"/>
      <c r="E87" s="37"/>
      <c r="F87" s="37">
        <f ca="1">RANDBETWEEN(1,9)</f>
        <v>8</v>
      </c>
      <c r="G87" s="37"/>
      <c r="H87" s="37">
        <f ca="1">RANDBETWEEN(21,39)</f>
        <v>27</v>
      </c>
      <c r="I87" s="37"/>
      <c r="J87" s="114"/>
      <c r="K87" s="37"/>
      <c r="L87" s="38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 t="s">
        <v>7</v>
      </c>
      <c r="X87" s="37" t="s">
        <v>8</v>
      </c>
      <c r="Y87" s="37" t="s">
        <v>9</v>
      </c>
      <c r="Z87" s="37" t="s">
        <v>13</v>
      </c>
      <c r="AA87" s="37" t="s">
        <v>14</v>
      </c>
      <c r="AB87" s="39">
        <f ca="1">IF(B87&gt;9,INT(B87/10),B87)</f>
        <v>21</v>
      </c>
      <c r="AC87" s="37">
        <f ca="1">F88</f>
        <v>8</v>
      </c>
      <c r="AD87" s="37"/>
      <c r="AE87" s="37"/>
      <c r="AF87" s="37"/>
      <c r="AG87" s="39">
        <f ca="1">IF(B87&gt;99,INT(B87/100),B87)</f>
        <v>2</v>
      </c>
      <c r="AH87" s="37"/>
      <c r="AI87" s="37"/>
      <c r="AJ87" s="37" t="s">
        <v>0</v>
      </c>
      <c r="AK87" s="37"/>
      <c r="AL87" s="37"/>
      <c r="AM87" s="37" t="s">
        <v>0</v>
      </c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  <c r="IU87" s="37"/>
      <c r="IV87" s="37"/>
      <c r="IW87" s="37"/>
      <c r="IX87" s="37"/>
      <c r="IY87" s="37"/>
      <c r="IZ87" s="37"/>
      <c r="JA87" s="37"/>
      <c r="JB87" s="37"/>
      <c r="JC87" s="37"/>
      <c r="JD87" s="37"/>
      <c r="JE87" s="37"/>
      <c r="JF87" s="37"/>
      <c r="JG87" s="37"/>
      <c r="JH87" s="37"/>
      <c r="JI87" s="37"/>
      <c r="JJ87" s="37"/>
      <c r="JK87" s="37"/>
      <c r="JL87" s="37"/>
      <c r="JM87" s="37"/>
      <c r="JN87" s="37"/>
      <c r="JO87" s="37"/>
      <c r="JP87" s="37"/>
      <c r="JQ87" s="37"/>
      <c r="JR87" s="37"/>
      <c r="JS87" s="37"/>
      <c r="JT87" s="37"/>
      <c r="JU87" s="37"/>
      <c r="JV87" s="37"/>
      <c r="JW87" s="37"/>
      <c r="JX87" s="37"/>
      <c r="JY87" s="37"/>
      <c r="JZ87" s="37"/>
      <c r="KA87" s="37"/>
      <c r="KB87" s="37"/>
      <c r="KC87" s="37"/>
      <c r="KD87" s="37"/>
      <c r="KE87" s="37"/>
      <c r="KF87" s="37"/>
      <c r="KG87" s="37"/>
      <c r="KH87" s="37"/>
      <c r="KI87" s="37"/>
      <c r="KJ87" s="37"/>
      <c r="KK87" s="37"/>
      <c r="KL87" s="37"/>
      <c r="KM87" s="37"/>
      <c r="KN87" s="37"/>
      <c r="KO87" s="37"/>
      <c r="KP87" s="37"/>
      <c r="KQ87" s="37"/>
      <c r="KR87" s="37"/>
      <c r="KS87" s="37"/>
      <c r="KT87" s="37"/>
      <c r="KU87" s="37"/>
      <c r="KV87" s="37"/>
      <c r="KW87" s="37"/>
      <c r="KX87" s="37"/>
      <c r="KY87" s="37"/>
      <c r="KZ87" s="37"/>
      <c r="LA87" s="37"/>
      <c r="LB87" s="37"/>
      <c r="LC87" s="37"/>
      <c r="LD87" s="37"/>
      <c r="LE87" s="37"/>
      <c r="LF87" s="37"/>
      <c r="LG87" s="37"/>
      <c r="LH87" s="37"/>
      <c r="LI87" s="37"/>
      <c r="LJ87" s="37"/>
      <c r="LK87" s="37"/>
      <c r="LL87" s="37"/>
      <c r="LM87" s="37"/>
      <c r="LN87" s="37"/>
      <c r="LO87" s="37"/>
      <c r="LP87" s="37"/>
      <c r="LQ87" s="37"/>
      <c r="LR87" s="37"/>
      <c r="LS87" s="37"/>
      <c r="LT87" s="37"/>
      <c r="LU87" s="37"/>
      <c r="LV87" s="37"/>
      <c r="LW87" s="37"/>
      <c r="LX87" s="37"/>
      <c r="LY87" s="37"/>
      <c r="LZ87" s="37"/>
      <c r="MA87" s="37"/>
      <c r="MB87" s="37"/>
      <c r="MC87" s="37"/>
      <c r="MD87" s="37"/>
      <c r="ME87" s="37"/>
      <c r="MF87" s="37"/>
      <c r="MG87" s="37"/>
      <c r="MH87" s="37"/>
      <c r="MI87" s="37"/>
      <c r="MJ87" s="37"/>
      <c r="MK87" s="37"/>
      <c r="ML87" s="37"/>
      <c r="MM87" s="37"/>
      <c r="MN87" s="37"/>
      <c r="MO87" s="37"/>
      <c r="MP87" s="37"/>
      <c r="MQ87" s="37"/>
      <c r="MR87" s="37"/>
      <c r="MS87" s="37"/>
      <c r="MT87" s="37"/>
      <c r="MU87" s="37"/>
      <c r="MV87" s="37"/>
      <c r="MW87" s="37"/>
      <c r="MX87" s="37"/>
      <c r="MY87" s="37"/>
      <c r="MZ87" s="37"/>
      <c r="NA87" s="37"/>
      <c r="NB87" s="37"/>
      <c r="NC87" s="37"/>
      <c r="ND87" s="37"/>
      <c r="NE87" s="37"/>
      <c r="NF87" s="37"/>
      <c r="NG87" s="37"/>
      <c r="NH87" s="37"/>
      <c r="NI87" s="37"/>
      <c r="NJ87" s="37"/>
      <c r="NK87" s="37"/>
      <c r="NL87" s="37"/>
      <c r="NM87" s="37"/>
      <c r="NN87" s="37"/>
      <c r="NO87" s="37"/>
      <c r="NP87" s="37"/>
      <c r="NQ87" s="37"/>
      <c r="NR87" s="37"/>
      <c r="NS87" s="37"/>
      <c r="NT87" s="37"/>
      <c r="NU87" s="37"/>
      <c r="NV87" s="37"/>
      <c r="NW87" s="37"/>
      <c r="NX87" s="37"/>
      <c r="NY87" s="37"/>
      <c r="NZ87" s="37"/>
      <c r="OA87" s="37"/>
      <c r="OB87" s="37"/>
      <c r="OC87" s="37"/>
      <c r="OD87" s="37"/>
      <c r="OE87" s="37"/>
      <c r="OF87" s="37"/>
      <c r="OG87" s="37"/>
      <c r="OH87" s="37"/>
      <c r="OI87" s="37"/>
      <c r="OJ87" s="37"/>
      <c r="OK87" s="37"/>
      <c r="OL87" s="37"/>
      <c r="OM87" s="37"/>
      <c r="ON87" s="37"/>
      <c r="OO87" s="37"/>
      <c r="OP87" s="37"/>
      <c r="OQ87" s="37"/>
      <c r="OR87" s="37"/>
      <c r="OS87" s="37"/>
      <c r="OT87" s="37"/>
      <c r="OU87" s="37"/>
      <c r="OV87" s="37"/>
      <c r="OW87" s="37"/>
      <c r="OX87" s="37"/>
      <c r="OY87" s="37"/>
      <c r="OZ87" s="37"/>
      <c r="PA87" s="37"/>
      <c r="PB87" s="37"/>
      <c r="PC87" s="37"/>
      <c r="PD87" s="37"/>
      <c r="PE87" s="37"/>
      <c r="PF87" s="37"/>
      <c r="PG87" s="37"/>
      <c r="PH87" s="37"/>
      <c r="PI87" s="37"/>
      <c r="PJ87" s="37"/>
      <c r="PK87" s="37"/>
      <c r="PL87" s="37"/>
      <c r="PM87" s="37"/>
      <c r="PN87" s="37"/>
      <c r="PO87" s="37"/>
      <c r="PP87" s="37"/>
      <c r="PQ87" s="37"/>
      <c r="PR87" s="37"/>
      <c r="PS87" s="37"/>
      <c r="PT87" s="37"/>
      <c r="PU87" s="37"/>
      <c r="PV87" s="37"/>
      <c r="PW87" s="37"/>
      <c r="PX87" s="37"/>
      <c r="PY87" s="37"/>
      <c r="PZ87" s="37"/>
      <c r="QA87" s="37"/>
      <c r="QB87" s="37"/>
      <c r="QC87" s="37"/>
      <c r="QD87" s="37"/>
      <c r="QE87" s="37"/>
      <c r="QF87" s="37"/>
      <c r="QG87" s="37"/>
      <c r="QH87" s="37"/>
      <c r="QI87" s="37"/>
      <c r="QJ87" s="37"/>
      <c r="QK87" s="37"/>
      <c r="QL87" s="37"/>
      <c r="QM87" s="37"/>
      <c r="QN87" s="37"/>
      <c r="QO87" s="37"/>
      <c r="QP87" s="37"/>
      <c r="QQ87" s="37"/>
      <c r="QR87" s="37"/>
      <c r="QS87" s="37"/>
      <c r="QT87" s="37"/>
      <c r="QU87" s="37"/>
      <c r="QV87" s="37"/>
      <c r="QW87" s="37"/>
      <c r="QX87" s="37"/>
      <c r="QY87" s="37"/>
      <c r="QZ87" s="37"/>
      <c r="RA87" s="37"/>
      <c r="RB87" s="37"/>
      <c r="RC87" s="37"/>
      <c r="RD87" s="37"/>
      <c r="RE87" s="37"/>
      <c r="RF87" s="37"/>
      <c r="RG87" s="37"/>
      <c r="RH87" s="37"/>
      <c r="RI87" s="37"/>
      <c r="RJ87" s="37"/>
      <c r="RK87" s="37"/>
      <c r="RL87" s="37"/>
      <c r="RM87" s="37"/>
      <c r="RN87" s="37"/>
      <c r="RO87" s="37"/>
      <c r="RP87" s="37"/>
      <c r="RQ87" s="37"/>
      <c r="RR87" s="37"/>
      <c r="RS87" s="37"/>
      <c r="RT87" s="37"/>
      <c r="RU87" s="37"/>
      <c r="RV87" s="37"/>
      <c r="RW87" s="37"/>
      <c r="RX87" s="37"/>
      <c r="RY87" s="37"/>
      <c r="RZ87" s="37"/>
      <c r="SA87" s="37"/>
      <c r="SB87" s="37"/>
      <c r="SC87" s="37"/>
      <c r="SD87" s="37"/>
      <c r="SE87" s="37"/>
      <c r="SF87" s="37"/>
      <c r="SG87" s="37"/>
      <c r="SH87" s="37"/>
      <c r="SI87" s="37"/>
      <c r="SJ87" s="37"/>
      <c r="SK87" s="37"/>
      <c r="SL87" s="37"/>
      <c r="SM87" s="37"/>
      <c r="SN87" s="37"/>
      <c r="SO87" s="37"/>
      <c r="SP87" s="37"/>
      <c r="SQ87" s="37"/>
      <c r="SR87" s="37"/>
      <c r="SS87" s="37"/>
      <c r="ST87" s="37"/>
      <c r="SU87" s="37"/>
      <c r="SV87" s="37"/>
      <c r="SW87" s="37"/>
      <c r="SX87" s="37"/>
      <c r="SY87" s="37"/>
      <c r="SZ87" s="37"/>
      <c r="TA87" s="37"/>
      <c r="TB87" s="37"/>
      <c r="TC87" s="37"/>
      <c r="TD87" s="37"/>
      <c r="TE87" s="37"/>
      <c r="TF87" s="37"/>
      <c r="TG87" s="37"/>
      <c r="TH87" s="37"/>
      <c r="TI87" s="37"/>
      <c r="TJ87" s="37"/>
      <c r="TK87" s="37"/>
      <c r="TL87" s="37"/>
      <c r="TM87" s="37"/>
      <c r="TN87" s="37"/>
      <c r="TO87" s="37"/>
      <c r="TP87" s="37"/>
      <c r="TQ87" s="37"/>
      <c r="TR87" s="37"/>
      <c r="TS87" s="37"/>
      <c r="TT87" s="37"/>
      <c r="TU87" s="37"/>
      <c r="TV87" s="37"/>
      <c r="TW87" s="37"/>
      <c r="TX87" s="37"/>
      <c r="TY87" s="37"/>
      <c r="TZ87" s="37"/>
      <c r="UA87" s="37"/>
      <c r="UB87" s="37"/>
      <c r="UC87" s="37"/>
      <c r="UD87" s="37"/>
      <c r="UE87" s="37"/>
      <c r="UF87" s="37"/>
      <c r="UG87" s="37"/>
      <c r="UH87" s="37"/>
      <c r="UI87" s="37"/>
      <c r="UJ87" s="37"/>
      <c r="UK87" s="37"/>
      <c r="UL87" s="37"/>
      <c r="UM87" s="37"/>
      <c r="UN87" s="37"/>
      <c r="UO87" s="37"/>
      <c r="UP87" s="37"/>
      <c r="UQ87" s="37"/>
      <c r="UR87" s="37"/>
      <c r="US87" s="37"/>
      <c r="UT87" s="37"/>
      <c r="UU87" s="37"/>
      <c r="UV87" s="37"/>
      <c r="UW87" s="37"/>
      <c r="UX87" s="37"/>
      <c r="UY87" s="37"/>
      <c r="UZ87" s="37"/>
      <c r="VA87" s="37"/>
      <c r="VB87" s="37"/>
      <c r="VC87" s="37"/>
      <c r="VD87" s="37"/>
      <c r="VE87" s="37"/>
      <c r="VF87" s="37"/>
      <c r="VG87" s="37"/>
      <c r="VH87" s="37"/>
      <c r="VI87" s="37"/>
      <c r="VJ87" s="37"/>
      <c r="VK87" s="37"/>
      <c r="VL87" s="37"/>
      <c r="VM87" s="37"/>
      <c r="VN87" s="37"/>
      <c r="VO87" s="37"/>
      <c r="VP87" s="37"/>
      <c r="VQ87" s="37"/>
      <c r="VR87" s="37"/>
      <c r="VS87" s="37"/>
      <c r="VT87" s="37"/>
      <c r="VU87" s="37"/>
      <c r="VV87" s="37"/>
      <c r="VW87" s="37"/>
      <c r="VX87" s="37"/>
      <c r="VY87" s="37"/>
      <c r="VZ87" s="37"/>
      <c r="WA87" s="37"/>
      <c r="WB87" s="37"/>
      <c r="WC87" s="37"/>
      <c r="WD87" s="37"/>
      <c r="WE87" s="37"/>
      <c r="WF87" s="37"/>
      <c r="WG87" s="37"/>
      <c r="WH87" s="37"/>
      <c r="WI87" s="37"/>
      <c r="WJ87" s="37"/>
      <c r="WK87" s="37"/>
      <c r="WL87" s="37"/>
      <c r="WM87" s="37"/>
      <c r="WN87" s="37"/>
      <c r="WO87" s="37"/>
      <c r="WP87" s="37"/>
      <c r="WQ87" s="37"/>
      <c r="WR87" s="37"/>
      <c r="WS87" s="37"/>
      <c r="WT87" s="37"/>
      <c r="WU87" s="37"/>
      <c r="WV87" s="37"/>
      <c r="WW87" s="37"/>
      <c r="WX87" s="37"/>
      <c r="WY87" s="37"/>
      <c r="WZ87" s="37"/>
      <c r="XA87" s="37"/>
      <c r="XB87" s="37"/>
      <c r="XC87" s="37"/>
      <c r="XD87" s="37"/>
      <c r="XE87" s="37"/>
      <c r="XF87" s="37"/>
      <c r="XG87" s="37"/>
      <c r="XH87" s="37"/>
      <c r="XI87" s="37"/>
      <c r="XJ87" s="37"/>
      <c r="XK87" s="37"/>
      <c r="XL87" s="37"/>
      <c r="XM87" s="37"/>
      <c r="XN87" s="37"/>
      <c r="XO87" s="37"/>
      <c r="XP87" s="37"/>
      <c r="XQ87" s="37"/>
      <c r="XR87" s="37"/>
      <c r="XS87" s="37"/>
      <c r="XT87" s="37"/>
      <c r="XU87" s="37"/>
      <c r="XV87" s="37"/>
      <c r="XW87" s="37"/>
      <c r="XX87" s="37"/>
      <c r="XY87" s="37"/>
      <c r="XZ87" s="37"/>
      <c r="YA87" s="37"/>
      <c r="YB87" s="37"/>
      <c r="YC87" s="37"/>
      <c r="YD87" s="37"/>
      <c r="YE87" s="37"/>
      <c r="YF87" s="37"/>
      <c r="YG87" s="37"/>
      <c r="YH87" s="37"/>
      <c r="YI87" s="37"/>
      <c r="YJ87" s="37"/>
      <c r="YK87" s="37"/>
      <c r="YL87" s="37"/>
      <c r="YM87" s="37"/>
      <c r="YN87" s="37"/>
      <c r="YO87" s="37"/>
      <c r="YP87" s="37"/>
      <c r="YQ87" s="37"/>
      <c r="YR87" s="37"/>
      <c r="YS87" s="37"/>
      <c r="YT87" s="37"/>
      <c r="YU87" s="37"/>
      <c r="YV87" s="37"/>
      <c r="YW87" s="37"/>
      <c r="YX87" s="37"/>
      <c r="YY87" s="37"/>
      <c r="YZ87" s="37"/>
      <c r="ZA87" s="37"/>
      <c r="ZB87" s="37"/>
      <c r="ZC87" s="37"/>
      <c r="ZD87" s="37"/>
      <c r="ZE87" s="37"/>
      <c r="ZF87" s="37"/>
      <c r="ZG87" s="37"/>
      <c r="ZH87" s="37"/>
      <c r="ZI87" s="37"/>
      <c r="ZJ87" s="37"/>
      <c r="ZK87" s="37"/>
      <c r="ZL87" s="37"/>
      <c r="ZM87" s="37"/>
      <c r="ZN87" s="37"/>
      <c r="ZO87" s="37"/>
      <c r="ZP87" s="37"/>
      <c r="ZQ87" s="37"/>
      <c r="ZR87" s="37"/>
      <c r="ZS87" s="37"/>
      <c r="ZT87" s="37"/>
      <c r="ZU87" s="37"/>
      <c r="ZV87" s="37"/>
      <c r="ZW87" s="37"/>
      <c r="ZX87" s="37"/>
      <c r="ZY87" s="37"/>
      <c r="ZZ87" s="37"/>
      <c r="AAA87" s="37"/>
      <c r="AAB87" s="37"/>
      <c r="AAC87" s="37"/>
      <c r="AAD87" s="37"/>
      <c r="AAE87" s="37"/>
      <c r="AAF87" s="37"/>
      <c r="AAG87" s="37"/>
      <c r="AAH87" s="37"/>
      <c r="AAI87" s="37"/>
      <c r="AAJ87" s="37"/>
      <c r="AAK87" s="37"/>
      <c r="AAL87" s="37"/>
      <c r="AAM87" s="37"/>
      <c r="AAN87" s="37"/>
      <c r="AAO87" s="37"/>
      <c r="AAP87" s="37"/>
      <c r="AAQ87" s="37"/>
      <c r="AAR87" s="37"/>
      <c r="AAS87" s="37"/>
      <c r="AAT87" s="37"/>
      <c r="AAU87" s="37"/>
      <c r="AAV87" s="37"/>
      <c r="AAW87" s="37"/>
      <c r="AAX87" s="37"/>
      <c r="AAY87" s="37"/>
      <c r="AAZ87" s="37"/>
      <c r="ABA87" s="37"/>
      <c r="ABB87" s="37"/>
      <c r="ABC87" s="37"/>
      <c r="ABD87" s="37"/>
      <c r="ABE87" s="37"/>
      <c r="ABF87" s="37"/>
      <c r="ABG87" s="37"/>
      <c r="ABH87" s="37"/>
      <c r="ABI87" s="37"/>
      <c r="ABJ87" s="37"/>
      <c r="ABK87" s="37"/>
      <c r="ABL87" s="37"/>
      <c r="ABM87" s="37"/>
      <c r="ABN87" s="37"/>
      <c r="ABO87" s="37"/>
      <c r="ABP87" s="37"/>
      <c r="ABQ87" s="37"/>
      <c r="ABR87" s="37"/>
      <c r="ABS87" s="37"/>
      <c r="ABT87" s="37"/>
      <c r="ABU87" s="37"/>
      <c r="ABV87" s="37"/>
      <c r="ABW87" s="37"/>
      <c r="ABX87" s="37"/>
      <c r="ABY87" s="37"/>
      <c r="ABZ87" s="37"/>
      <c r="ACA87" s="37"/>
      <c r="ACB87" s="37"/>
      <c r="ACC87" s="37"/>
      <c r="ACD87" s="37"/>
      <c r="ACE87" s="37"/>
      <c r="ACF87" s="37"/>
      <c r="ACG87" s="37"/>
      <c r="ACH87" s="37"/>
      <c r="ACI87" s="37"/>
      <c r="ACJ87" s="37"/>
      <c r="ACK87" s="37"/>
      <c r="ACL87" s="37"/>
      <c r="ACM87" s="37"/>
      <c r="ACN87" s="37"/>
      <c r="ACO87" s="37"/>
      <c r="ACP87" s="37"/>
      <c r="ACQ87" s="37"/>
      <c r="ACR87" s="37"/>
      <c r="ACS87" s="37"/>
      <c r="ACT87" s="37"/>
      <c r="ACU87" s="37"/>
      <c r="ACV87" s="37"/>
      <c r="ACW87" s="37"/>
      <c r="ACX87" s="37"/>
      <c r="ACY87" s="37"/>
      <c r="ACZ87" s="37"/>
      <c r="ADA87" s="37"/>
      <c r="ADB87" s="37"/>
      <c r="ADC87" s="37"/>
      <c r="ADD87" s="37"/>
      <c r="ADE87" s="37"/>
      <c r="ADF87" s="37"/>
      <c r="ADG87" s="37"/>
      <c r="ADH87" s="37"/>
      <c r="ADI87" s="37"/>
      <c r="ADJ87" s="37"/>
      <c r="ADK87" s="37"/>
      <c r="ADL87" s="37"/>
      <c r="ADM87" s="37"/>
      <c r="ADN87" s="37"/>
      <c r="ADO87" s="37"/>
      <c r="ADP87" s="37"/>
      <c r="ADQ87" s="37"/>
      <c r="ADR87" s="37"/>
      <c r="ADS87" s="37"/>
      <c r="ADT87" s="37"/>
      <c r="ADU87" s="37"/>
      <c r="ADV87" s="37"/>
      <c r="ADW87" s="37"/>
      <c r="ADX87" s="37"/>
      <c r="ADY87" s="37"/>
      <c r="ADZ87" s="37"/>
      <c r="AEA87" s="37"/>
      <c r="AEB87" s="37"/>
      <c r="AEC87" s="37"/>
      <c r="AED87" s="37"/>
      <c r="AEE87" s="37"/>
      <c r="AEF87" s="37"/>
      <c r="AEG87" s="37"/>
      <c r="AEH87" s="37"/>
      <c r="AEI87" s="37"/>
      <c r="AEJ87" s="37"/>
      <c r="AEK87" s="37"/>
      <c r="AEL87" s="37"/>
      <c r="AEM87" s="37"/>
      <c r="AEN87" s="37"/>
      <c r="AEO87" s="37"/>
      <c r="AEP87" s="37"/>
      <c r="AEQ87" s="37"/>
      <c r="AER87" s="37"/>
      <c r="AES87" s="37"/>
      <c r="AET87" s="37"/>
      <c r="AEU87" s="37"/>
      <c r="AEV87" s="37"/>
      <c r="AEW87" s="37"/>
      <c r="AEX87" s="37"/>
      <c r="AEY87" s="37"/>
      <c r="AEZ87" s="37"/>
      <c r="AFA87" s="37"/>
      <c r="AFB87" s="37"/>
      <c r="AFC87" s="37"/>
      <c r="AFD87" s="37"/>
      <c r="AFE87" s="37"/>
      <c r="AFF87" s="37"/>
      <c r="AFG87" s="37"/>
      <c r="AFH87" s="37"/>
      <c r="AFI87" s="37"/>
      <c r="AFJ87" s="37"/>
      <c r="AFK87" s="37"/>
      <c r="AFL87" s="37"/>
      <c r="AFM87" s="37"/>
      <c r="AFN87" s="37"/>
      <c r="AFO87" s="37"/>
      <c r="AFP87" s="37"/>
      <c r="AFQ87" s="37"/>
      <c r="AFR87" s="37"/>
      <c r="AFS87" s="37"/>
      <c r="AFT87" s="37"/>
      <c r="AFU87" s="37"/>
      <c r="AFV87" s="37"/>
      <c r="AFW87" s="37"/>
      <c r="AFX87" s="37"/>
      <c r="AFY87" s="37"/>
      <c r="AFZ87" s="37"/>
      <c r="AGA87" s="37"/>
      <c r="AGB87" s="37"/>
      <c r="AGC87" s="37"/>
      <c r="AGD87" s="37"/>
      <c r="AGE87" s="37"/>
      <c r="AGF87" s="37"/>
      <c r="AGG87" s="37"/>
      <c r="AGH87" s="37"/>
      <c r="AGI87" s="37"/>
      <c r="AGJ87" s="37"/>
      <c r="AGK87" s="37"/>
      <c r="AGL87" s="37"/>
      <c r="AGM87" s="37"/>
      <c r="AGN87" s="37"/>
      <c r="AGO87" s="37"/>
      <c r="AGP87" s="37"/>
      <c r="AGQ87" s="37"/>
      <c r="AGR87" s="37"/>
      <c r="AGS87" s="37"/>
      <c r="AGT87" s="37"/>
      <c r="AGU87" s="37"/>
      <c r="AGV87" s="37"/>
      <c r="AGW87" s="37"/>
      <c r="AGX87" s="37"/>
      <c r="AGY87" s="37"/>
      <c r="AGZ87" s="37"/>
      <c r="AHA87" s="37"/>
      <c r="AHB87" s="37"/>
      <c r="AHC87" s="37"/>
      <c r="AHD87" s="37"/>
      <c r="AHE87" s="37"/>
      <c r="AHF87" s="37"/>
      <c r="AHG87" s="37"/>
      <c r="AHH87" s="37"/>
      <c r="AHI87" s="37"/>
      <c r="AHJ87" s="37"/>
      <c r="AHK87" s="37"/>
      <c r="AHL87" s="37"/>
      <c r="AHM87" s="37"/>
      <c r="AHN87" s="37"/>
      <c r="AHO87" s="37"/>
      <c r="AHP87" s="37"/>
      <c r="AHQ87" s="37"/>
      <c r="AHR87" s="37"/>
      <c r="AHS87" s="37"/>
      <c r="AHT87" s="37"/>
      <c r="AHU87" s="37"/>
      <c r="AHV87" s="37"/>
      <c r="AHW87" s="37"/>
      <c r="AHX87" s="37"/>
      <c r="AHY87" s="37"/>
      <c r="AHZ87" s="37"/>
      <c r="AIA87" s="37"/>
      <c r="AIB87" s="37"/>
      <c r="AIC87" s="37"/>
      <c r="AID87" s="37"/>
      <c r="AIE87" s="37"/>
      <c r="AIF87" s="37"/>
      <c r="AIG87" s="37"/>
      <c r="AIH87" s="37"/>
      <c r="AII87" s="37"/>
      <c r="AIJ87" s="37"/>
      <c r="AIK87" s="37"/>
      <c r="AIL87" s="37"/>
      <c r="AIM87" s="37"/>
      <c r="AIN87" s="37"/>
      <c r="AIO87" s="37"/>
      <c r="AIP87" s="37"/>
      <c r="AIQ87" s="37"/>
      <c r="AIR87" s="37"/>
      <c r="AIS87" s="37"/>
      <c r="AIT87" s="37"/>
      <c r="AIU87" s="37"/>
      <c r="AIV87" s="37"/>
      <c r="AIW87" s="37"/>
      <c r="AIX87" s="37"/>
      <c r="AIY87" s="37"/>
      <c r="AIZ87" s="37"/>
      <c r="AJA87" s="37"/>
      <c r="AJB87" s="37"/>
      <c r="AJC87" s="37"/>
      <c r="AJD87" s="37"/>
      <c r="AJE87" s="37"/>
      <c r="AJF87" s="37"/>
      <c r="AJG87" s="37"/>
      <c r="AJH87" s="37"/>
      <c r="AJI87" s="37"/>
      <c r="AJJ87" s="37"/>
      <c r="AJK87" s="37"/>
      <c r="AJL87" s="37"/>
      <c r="AJM87" s="37"/>
      <c r="AJN87" s="37"/>
      <c r="AJO87" s="37"/>
      <c r="AJP87" s="37"/>
      <c r="AJQ87" s="37"/>
      <c r="AJR87" s="37"/>
      <c r="AJS87" s="37"/>
      <c r="AJT87" s="37"/>
      <c r="AJU87" s="37"/>
      <c r="AJV87" s="37"/>
      <c r="AJW87" s="37"/>
      <c r="AJX87" s="37"/>
      <c r="AJY87" s="37"/>
      <c r="AJZ87" s="37"/>
      <c r="AKA87" s="37"/>
      <c r="AKB87" s="37"/>
      <c r="AKC87" s="37"/>
      <c r="AKD87" s="37"/>
      <c r="AKE87" s="37"/>
      <c r="AKF87" s="37"/>
      <c r="AKG87" s="37"/>
      <c r="AKH87" s="37"/>
      <c r="AKI87" s="37"/>
      <c r="AKJ87" s="37"/>
      <c r="AKK87" s="37"/>
      <c r="AKL87" s="37"/>
      <c r="AKM87" s="37"/>
      <c r="AKN87" s="37"/>
      <c r="AKO87" s="37"/>
      <c r="AKP87" s="37"/>
      <c r="AKQ87" s="37"/>
      <c r="AKR87" s="37"/>
      <c r="AKS87" s="37"/>
      <c r="AKT87" s="37"/>
      <c r="AKU87" s="37"/>
      <c r="AKV87" s="37"/>
      <c r="AKW87" s="37"/>
      <c r="AKX87" s="37"/>
      <c r="AKY87" s="37"/>
      <c r="AKZ87" s="37"/>
      <c r="ALA87" s="37"/>
      <c r="ALB87" s="37"/>
      <c r="ALC87" s="37"/>
      <c r="ALD87" s="37"/>
      <c r="ALE87" s="37"/>
      <c r="ALF87" s="37"/>
      <c r="ALG87" s="37"/>
      <c r="ALH87" s="37"/>
      <c r="ALI87" s="37"/>
      <c r="ALJ87" s="37"/>
      <c r="ALK87" s="37"/>
      <c r="ALL87" s="37"/>
      <c r="ALM87" s="37"/>
      <c r="ALN87" s="37"/>
      <c r="ALO87" s="37"/>
      <c r="ALP87" s="37"/>
      <c r="ALQ87" s="37"/>
      <c r="ALR87" s="37"/>
      <c r="ALS87" s="37"/>
      <c r="ALT87" s="37"/>
      <c r="ALU87" s="37"/>
      <c r="ALV87" s="37"/>
      <c r="ALW87" s="37"/>
      <c r="ALX87" s="37"/>
      <c r="ALY87" s="37"/>
      <c r="ALZ87" s="37"/>
      <c r="AMA87" s="37"/>
      <c r="AMB87" s="37"/>
      <c r="AMC87" s="37"/>
      <c r="AMD87" s="37"/>
      <c r="AME87" s="37"/>
      <c r="AMF87" s="37"/>
      <c r="AMG87" s="37"/>
      <c r="AMH87" s="37"/>
      <c r="AMI87" s="37"/>
      <c r="AMJ87" s="37"/>
      <c r="AMK87" s="37"/>
      <c r="AML87" s="37"/>
      <c r="AMM87" s="37"/>
      <c r="AMN87" s="37"/>
      <c r="AMO87" s="37"/>
      <c r="AMP87" s="37"/>
      <c r="AMQ87" s="37"/>
      <c r="AMR87" s="37"/>
      <c r="AMS87" s="37"/>
      <c r="AMT87" s="37"/>
      <c r="AMU87" s="37"/>
      <c r="AMV87" s="37"/>
      <c r="AMW87" s="37"/>
      <c r="AMX87" s="37"/>
      <c r="AMY87" s="37"/>
    </row>
    <row r="88" spans="1:1039" ht="15" customHeight="1" x14ac:dyDescent="0.3">
      <c r="A88" s="52"/>
      <c r="B88" s="48">
        <f ca="1">IF(W88=0,"",W88)</f>
        <v>2</v>
      </c>
      <c r="C88" s="4">
        <f ca="1">X88</f>
        <v>1</v>
      </c>
      <c r="D88" s="4" t="str">
        <f ca="1">Y88</f>
        <v>6</v>
      </c>
      <c r="E88" s="4" t="s">
        <v>2</v>
      </c>
      <c r="F88" s="4">
        <f ca="1">F87</f>
        <v>8</v>
      </c>
      <c r="G88" s="4" t="s">
        <v>1</v>
      </c>
      <c r="H88" s="74">
        <f ca="1">IF(W88&lt;&gt;0,INT(Z88/F87),INT(X88/F87))</f>
        <v>2</v>
      </c>
      <c r="I88" s="111">
        <f ca="1">IF(AA88&lt;&gt;"",AA88/F87,"")</f>
        <v>7</v>
      </c>
      <c r="J88" s="115"/>
      <c r="K88" s="53"/>
      <c r="L88" s="58" t="s">
        <v>0</v>
      </c>
      <c r="M88" s="54">
        <f ca="1">B88</f>
        <v>2</v>
      </c>
      <c r="N88" s="20">
        <f t="shared" ref="N88:N92" ca="1" si="73">C88</f>
        <v>1</v>
      </c>
      <c r="O88" s="20" t="str">
        <f t="shared" ref="O88" ca="1" si="74">D88</f>
        <v>6</v>
      </c>
      <c r="P88" s="20" t="str">
        <f t="shared" ref="P88" si="75">E88</f>
        <v>:</v>
      </c>
      <c r="Q88" s="20">
        <f t="shared" ref="Q88" ca="1" si="76">F88</f>
        <v>8</v>
      </c>
      <c r="R88" s="20" t="str">
        <f t="shared" ref="R88" si="77">G88</f>
        <v>=</v>
      </c>
      <c r="S88" s="20">
        <f t="shared" ref="S88" ca="1" si="78">H88</f>
        <v>2</v>
      </c>
      <c r="T88" s="20">
        <f t="shared" ref="T88:T92" ca="1" si="79">I88</f>
        <v>7</v>
      </c>
      <c r="U88" s="8"/>
      <c r="V88" s="37" t="s">
        <v>0</v>
      </c>
      <c r="W88" s="37">
        <f ca="1">INT(B87/100)</f>
        <v>2</v>
      </c>
      <c r="X88" s="61">
        <f ca="1">IF(B87&gt;100,INT((B87-W88*100)/10),LEFT(B87,1))</f>
        <v>1</v>
      </c>
      <c r="Y88" s="37" t="str">
        <f ca="1">RIGHT(B87,1)</f>
        <v>6</v>
      </c>
      <c r="Z88" s="37" t="str">
        <f ca="1">IF(W88=0,"",W88&amp;X88)</f>
        <v>21</v>
      </c>
      <c r="AA88" s="37" t="str">
        <f ca="1">C90&amp;D90</f>
        <v>56</v>
      </c>
      <c r="AB88" s="39" t="str">
        <f ca="1">IF(AB87&lt;AC87,"x","Gut")</f>
        <v>Gut</v>
      </c>
      <c r="AG88" s="37" t="s">
        <v>10</v>
      </c>
      <c r="AH88" s="37" t="s">
        <v>11</v>
      </c>
      <c r="AI88" s="37" t="s">
        <v>12</v>
      </c>
      <c r="AJ88" s="1" t="s">
        <v>0</v>
      </c>
    </row>
    <row r="89" spans="1:1039" ht="15" customHeight="1" x14ac:dyDescent="0.35">
      <c r="A89" s="70" t="s">
        <v>3</v>
      </c>
      <c r="B89" s="84" t="str">
        <f ca="1">IF(H88*F88&gt;9,LEFT(H88*F88,1),"")</f>
        <v>1</v>
      </c>
      <c r="C89" s="85" t="str">
        <f ca="1">IF(W90="x",RIGHT(H88*F88,1),H88*F87)</f>
        <v>6</v>
      </c>
      <c r="D89" s="86"/>
      <c r="E89" s="4"/>
      <c r="F89" s="4"/>
      <c r="G89" s="4"/>
      <c r="H89" s="4" t="s">
        <v>0</v>
      </c>
      <c r="I89" s="13" t="s">
        <v>0</v>
      </c>
      <c r="J89" s="113"/>
      <c r="L89" s="59" t="s">
        <v>3</v>
      </c>
      <c r="M89" s="55" t="str">
        <f ca="1">B89</f>
        <v>1</v>
      </c>
      <c r="N89" s="46" t="str">
        <f t="shared" ca="1" si="73"/>
        <v>6</v>
      </c>
      <c r="O89" s="20"/>
      <c r="P89" s="20"/>
      <c r="Q89" s="20"/>
      <c r="R89" s="20"/>
      <c r="S89" s="20" t="str">
        <f>H89</f>
        <v xml:space="preserve"> </v>
      </c>
      <c r="T89" s="20" t="str">
        <f t="shared" si="79"/>
        <v xml:space="preserve"> </v>
      </c>
      <c r="V89" s="37" t="s">
        <v>0</v>
      </c>
      <c r="W89" s="37">
        <f ca="1">IF(W88&gt;0,B88,"")</f>
        <v>2</v>
      </c>
      <c r="X89" s="37" t="s">
        <v>0</v>
      </c>
      <c r="Y89" s="37" t="s">
        <v>0</v>
      </c>
      <c r="Z89" s="37" t="s">
        <v>0</v>
      </c>
      <c r="AA89" s="37" t="s">
        <v>0</v>
      </c>
      <c r="AB89" s="62" t="s">
        <v>0</v>
      </c>
      <c r="AG89" s="37">
        <f ca="1">B88</f>
        <v>2</v>
      </c>
      <c r="AH89" s="37">
        <f ca="1">C88</f>
        <v>1</v>
      </c>
      <c r="AI89" s="37" t="str">
        <f ca="1">D88</f>
        <v>6</v>
      </c>
      <c r="AL89" s="1" t="s">
        <v>0</v>
      </c>
    </row>
    <row r="90" spans="1:1039" ht="15" customHeight="1" x14ac:dyDescent="0.3">
      <c r="A90" s="72"/>
      <c r="B90" s="87"/>
      <c r="C90" s="92">
        <f ca="1">IF(B88&lt;&gt;"",Z88-F88*H88,C88-C89)</f>
        <v>5</v>
      </c>
      <c r="D90" s="93" t="str">
        <f ca="1">IF(W88&lt;&gt;0,D88,D88)</f>
        <v>6</v>
      </c>
      <c r="E90" s="4"/>
      <c r="F90" s="4"/>
      <c r="G90" s="4"/>
      <c r="H90" s="4" t="s">
        <v>0</v>
      </c>
      <c r="I90" s="13" t="s">
        <v>0</v>
      </c>
      <c r="J90" s="113"/>
      <c r="L90" s="60" t="s">
        <v>0</v>
      </c>
      <c r="M90" s="56"/>
      <c r="N90" s="45">
        <f t="shared" ca="1" si="73"/>
        <v>5</v>
      </c>
      <c r="O90" s="20" t="str">
        <f ca="1">D90</f>
        <v>6</v>
      </c>
      <c r="P90" s="20"/>
      <c r="Q90" s="20"/>
      <c r="R90" s="20"/>
      <c r="S90" s="20" t="str">
        <f>H90</f>
        <v xml:space="preserve"> </v>
      </c>
      <c r="T90" s="20" t="str">
        <f t="shared" si="79"/>
        <v xml:space="preserve"> </v>
      </c>
      <c r="V90" s="37" t="s">
        <v>0</v>
      </c>
      <c r="W90" s="37" t="str">
        <f ca="1">IF(B88&lt;F88,"x","Gut")</f>
        <v>x</v>
      </c>
      <c r="X90" s="37" t="str">
        <f ca="1">IF(C88&lt;F87,"x","Gut")</f>
        <v>x</v>
      </c>
      <c r="Y90" s="37" t="s">
        <v>0</v>
      </c>
      <c r="Z90" s="37" t="s">
        <v>0</v>
      </c>
      <c r="AA90" s="37" t="s">
        <v>0</v>
      </c>
      <c r="AB90" s="39" t="s">
        <v>0</v>
      </c>
      <c r="AG90" s="37" t="str">
        <f ca="1">IF(AG89&lt;F87,"x","Gut")</f>
        <v>x</v>
      </c>
    </row>
    <row r="91" spans="1:1039" ht="15" customHeight="1" x14ac:dyDescent="0.35">
      <c r="A91" s="72"/>
      <c r="B91" s="90" t="s">
        <v>3</v>
      </c>
      <c r="C91" s="84">
        <f ca="1">IF(I88&lt;&gt;"",IF(I88*F88&gt;10,C90,""),"")</f>
        <v>5</v>
      </c>
      <c r="D91" s="86" t="str">
        <f ca="1">IF(I88&lt;&gt;"",D90,"")</f>
        <v>6</v>
      </c>
      <c r="E91" s="4"/>
      <c r="F91" s="4"/>
      <c r="G91" s="4"/>
      <c r="H91" s="4"/>
      <c r="I91" s="13" t="s">
        <v>0</v>
      </c>
      <c r="J91" s="113"/>
      <c r="L91" s="60" t="s">
        <v>0</v>
      </c>
      <c r="M91" s="57" t="s">
        <v>3</v>
      </c>
      <c r="N91" s="23">
        <f t="shared" ca="1" si="73"/>
        <v>5</v>
      </c>
      <c r="O91" s="46" t="str">
        <f ca="1">D91</f>
        <v>6</v>
      </c>
      <c r="P91" s="20"/>
      <c r="Q91" s="20"/>
      <c r="R91" s="20"/>
      <c r="S91" s="20"/>
      <c r="T91" s="20" t="str">
        <f t="shared" si="79"/>
        <v xml:space="preserve"> </v>
      </c>
      <c r="X91" s="62" t="s">
        <v>0</v>
      </c>
      <c r="Y91" s="37" t="s">
        <v>0</v>
      </c>
      <c r="Z91" s="37" t="s">
        <v>0</v>
      </c>
      <c r="AA91" s="37" t="s">
        <v>0</v>
      </c>
      <c r="AB91" s="39" t="s">
        <v>0</v>
      </c>
      <c r="AD91" s="37">
        <v>120</v>
      </c>
      <c r="AG91" s="37" t="str">
        <f ca="1">IF(AG87&lt;F87,"x","Gut")</f>
        <v>x</v>
      </c>
      <c r="AL91" s="1" t="s">
        <v>0</v>
      </c>
    </row>
    <row r="92" spans="1:1039" ht="15" customHeight="1" x14ac:dyDescent="0.3">
      <c r="A92" s="72"/>
      <c r="B92" s="91" t="s">
        <v>0</v>
      </c>
      <c r="C92" s="94" t="s">
        <v>0</v>
      </c>
      <c r="D92" s="95">
        <f ca="1">IF(I88&lt;&gt;"",0,"")</f>
        <v>0</v>
      </c>
      <c r="E92" s="4"/>
      <c r="F92" s="4"/>
      <c r="G92" s="4"/>
      <c r="H92" s="4" t="s">
        <v>0</v>
      </c>
      <c r="I92" s="13" t="s">
        <v>0</v>
      </c>
      <c r="J92" s="113"/>
      <c r="L92" s="60" t="s">
        <v>0</v>
      </c>
      <c r="M92" s="54" t="str">
        <f>B92</f>
        <v xml:space="preserve"> </v>
      </c>
      <c r="N92" s="45" t="str">
        <f t="shared" si="73"/>
        <v xml:space="preserve"> </v>
      </c>
      <c r="O92" s="45">
        <f ca="1">D92</f>
        <v>0</v>
      </c>
      <c r="P92" s="20"/>
      <c r="Q92" s="20"/>
      <c r="R92" s="20"/>
      <c r="S92" s="20" t="str">
        <f>H92</f>
        <v xml:space="preserve"> </v>
      </c>
      <c r="T92" s="20" t="str">
        <f t="shared" si="79"/>
        <v xml:space="preserve"> </v>
      </c>
      <c r="X92" s="37" t="s">
        <v>0</v>
      </c>
      <c r="Y92" s="37" t="s">
        <v>0</v>
      </c>
      <c r="Z92" s="37" t="s">
        <v>0</v>
      </c>
      <c r="AB92" s="39" t="s">
        <v>0</v>
      </c>
      <c r="AD92" s="37" t="str">
        <f>LEFT(AD91-100,1)</f>
        <v>2</v>
      </c>
      <c r="AL92" s="1" t="s">
        <v>0</v>
      </c>
    </row>
    <row r="94" spans="1:1039" x14ac:dyDescent="0.3">
      <c r="P94" s="126" t="s">
        <v>15</v>
      </c>
    </row>
  </sheetData>
  <pageMargins left="0.39370078740157483" right="0.19685039370078741" top="0.47244094488188981" bottom="0.47244094488188981" header="0.78740157480314965" footer="0.78740157480314965"/>
  <pageSetup paperSize="9" firstPageNumber="0" orientation="portrait" horizontalDpi="300" verticalDpi="300" r:id="rId1"/>
  <headerFooter>
    <oddHeader>&amp;C&amp;"Times New Roman,Standard"&amp;12&amp;A</oddHeader>
    <oddFooter>&amp;C&amp;"Times New Roman,Standard"&amp;12(c) Sascha Hunsicker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D70A3-84FD-4FF1-A323-E71D09FA776E}">
  <dimension ref="A1:AMY67"/>
  <sheetViews>
    <sheetView tabSelected="1" topLeftCell="A52" zoomScaleNormal="100" workbookViewId="0">
      <selection activeCell="L68" sqref="L68"/>
    </sheetView>
  </sheetViews>
  <sheetFormatPr baseColWidth="10" defaultColWidth="8.88671875" defaultRowHeight="15.6" x14ac:dyDescent="0.3"/>
  <cols>
    <col min="1" max="1" width="4.77734375" style="32" customWidth="1"/>
    <col min="2" max="2" width="4.77734375" style="1" customWidth="1"/>
    <col min="3" max="8" width="4.88671875" style="1" customWidth="1"/>
    <col min="9" max="11" width="4.77734375" style="1" customWidth="1"/>
    <col min="12" max="12" width="4.77734375" style="3" customWidth="1"/>
    <col min="13" max="20" width="4.77734375" style="1" customWidth="1"/>
    <col min="21" max="21" width="9.33203125" style="1" customWidth="1"/>
    <col min="22" max="23" width="4.88671875" style="37" customWidth="1"/>
    <col min="24" max="24" width="4.44140625" style="37" bestFit="1" customWidth="1"/>
    <col min="25" max="27" width="4.88671875" style="37" customWidth="1"/>
    <col min="28" max="28" width="7.77734375" style="39" bestFit="1" customWidth="1"/>
    <col min="29" max="32" width="4.88671875" style="37" customWidth="1"/>
    <col min="33" max="33" width="7.77734375" style="37" bestFit="1" customWidth="1"/>
    <col min="34" max="35" width="8.33203125" style="37" bestFit="1" customWidth="1"/>
    <col min="36" max="1039" width="4.88671875" style="1" customWidth="1"/>
    <col min="1040" max="16384" width="8.88671875" style="2"/>
  </cols>
  <sheetData>
    <row r="1" spans="1:1039" s="44" customFormat="1" ht="12" x14ac:dyDescent="0.25">
      <c r="A1" s="75"/>
      <c r="B1" s="76" t="s">
        <v>4</v>
      </c>
      <c r="E1" s="44" t="s">
        <v>2</v>
      </c>
      <c r="F1" s="44" t="s">
        <v>5</v>
      </c>
      <c r="G1" s="44" t="s">
        <v>1</v>
      </c>
      <c r="H1" s="76" t="s">
        <v>6</v>
      </c>
      <c r="AJ1" s="44" t="s">
        <v>0</v>
      </c>
      <c r="AM1" s="44" t="s">
        <v>0</v>
      </c>
    </row>
    <row r="2" spans="1:1039" s="40" customFormat="1" ht="8.4" customHeight="1" x14ac:dyDescent="0.3">
      <c r="A2" s="36">
        <f ca="1">RANDBETWEEN(10,99)</f>
        <v>54</v>
      </c>
      <c r="B2" s="37">
        <f ca="1">F2*H2</f>
        <v>243</v>
      </c>
      <c r="C2" s="37"/>
      <c r="D2" s="37"/>
      <c r="E2" s="37"/>
      <c r="F2" s="37">
        <f ca="1">RANDBETWEEN(1,9)</f>
        <v>9</v>
      </c>
      <c r="G2" s="37"/>
      <c r="H2" s="37">
        <f ca="1">RANDBETWEEN(21,39)</f>
        <v>27</v>
      </c>
      <c r="I2" s="37"/>
      <c r="J2" s="37"/>
      <c r="K2" s="37"/>
      <c r="L2" s="38"/>
      <c r="M2" s="37"/>
      <c r="N2" s="37"/>
      <c r="O2" s="37"/>
      <c r="P2" s="37"/>
      <c r="Q2" s="37"/>
      <c r="R2" s="37"/>
      <c r="S2" s="37"/>
      <c r="T2" s="37"/>
      <c r="U2" s="37"/>
      <c r="V2" s="37"/>
      <c r="W2" s="37" t="s">
        <v>7</v>
      </c>
      <c r="X2" s="37" t="s">
        <v>8</v>
      </c>
      <c r="Y2" s="37" t="s">
        <v>9</v>
      </c>
      <c r="Z2" s="37" t="s">
        <v>13</v>
      </c>
      <c r="AA2" s="37" t="s">
        <v>14</v>
      </c>
      <c r="AB2" s="39">
        <f ca="1">IF(B2&gt;9,INT(B2/10),B2)</f>
        <v>24</v>
      </c>
      <c r="AC2" s="37">
        <f ca="1">F3</f>
        <v>9</v>
      </c>
      <c r="AD2" s="37"/>
      <c r="AE2" s="37"/>
      <c r="AF2" s="37"/>
      <c r="AG2" s="39">
        <f ca="1">IF(B2&gt;99,INT(B2/100),B2)</f>
        <v>2</v>
      </c>
      <c r="AH2" s="37"/>
      <c r="AI2" s="37"/>
      <c r="AJ2" s="37" t="s">
        <v>0</v>
      </c>
      <c r="AK2" s="37"/>
      <c r="AL2" s="37"/>
      <c r="AM2" s="37" t="s">
        <v>0</v>
      </c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  <c r="TM2" s="37"/>
      <c r="TN2" s="37"/>
      <c r="TO2" s="37"/>
      <c r="TP2" s="37"/>
      <c r="TQ2" s="37"/>
      <c r="TR2" s="37"/>
      <c r="TS2" s="37"/>
      <c r="TT2" s="37"/>
      <c r="TU2" s="37"/>
      <c r="TV2" s="37"/>
      <c r="TW2" s="37"/>
      <c r="TX2" s="37"/>
      <c r="TY2" s="37"/>
      <c r="TZ2" s="37"/>
      <c r="UA2" s="37"/>
      <c r="UB2" s="37"/>
      <c r="UC2" s="37"/>
      <c r="UD2" s="37"/>
      <c r="UE2" s="37"/>
      <c r="UF2" s="37"/>
      <c r="UG2" s="37"/>
      <c r="UH2" s="37"/>
      <c r="UI2" s="37"/>
      <c r="UJ2" s="37"/>
      <c r="UK2" s="37"/>
      <c r="UL2" s="37"/>
      <c r="UM2" s="37"/>
      <c r="UN2" s="37"/>
      <c r="UO2" s="37"/>
      <c r="UP2" s="37"/>
      <c r="UQ2" s="37"/>
      <c r="UR2" s="37"/>
      <c r="US2" s="37"/>
      <c r="UT2" s="37"/>
      <c r="UU2" s="37"/>
      <c r="UV2" s="37"/>
      <c r="UW2" s="37"/>
      <c r="UX2" s="37"/>
      <c r="UY2" s="37"/>
      <c r="UZ2" s="37"/>
      <c r="VA2" s="37"/>
      <c r="VB2" s="37"/>
      <c r="VC2" s="37"/>
      <c r="VD2" s="37"/>
      <c r="VE2" s="37"/>
      <c r="VF2" s="37"/>
      <c r="VG2" s="37"/>
      <c r="VH2" s="37"/>
      <c r="VI2" s="37"/>
      <c r="VJ2" s="37"/>
      <c r="VK2" s="37"/>
      <c r="VL2" s="37"/>
      <c r="VM2" s="37"/>
      <c r="VN2" s="37"/>
      <c r="VO2" s="37"/>
      <c r="VP2" s="37"/>
      <c r="VQ2" s="37"/>
      <c r="VR2" s="37"/>
      <c r="VS2" s="37"/>
      <c r="VT2" s="37"/>
      <c r="VU2" s="37"/>
      <c r="VV2" s="37"/>
      <c r="VW2" s="37"/>
      <c r="VX2" s="37"/>
      <c r="VY2" s="37"/>
      <c r="VZ2" s="37"/>
      <c r="WA2" s="37"/>
      <c r="WB2" s="37"/>
      <c r="WC2" s="37"/>
      <c r="WD2" s="37"/>
      <c r="WE2" s="37"/>
      <c r="WF2" s="37"/>
      <c r="WG2" s="37"/>
      <c r="WH2" s="37"/>
      <c r="WI2" s="37"/>
      <c r="WJ2" s="37"/>
      <c r="WK2" s="37"/>
      <c r="WL2" s="37"/>
      <c r="WM2" s="37"/>
      <c r="WN2" s="37"/>
      <c r="WO2" s="37"/>
      <c r="WP2" s="37"/>
      <c r="WQ2" s="37"/>
      <c r="WR2" s="37"/>
      <c r="WS2" s="37"/>
      <c r="WT2" s="37"/>
      <c r="WU2" s="37"/>
      <c r="WV2" s="37"/>
      <c r="WW2" s="37"/>
      <c r="WX2" s="37"/>
      <c r="WY2" s="37"/>
      <c r="WZ2" s="37"/>
      <c r="XA2" s="37"/>
      <c r="XB2" s="37"/>
      <c r="XC2" s="37"/>
      <c r="XD2" s="37"/>
      <c r="XE2" s="37"/>
      <c r="XF2" s="37"/>
      <c r="XG2" s="37"/>
      <c r="XH2" s="37"/>
      <c r="XI2" s="37"/>
      <c r="XJ2" s="37"/>
      <c r="XK2" s="37"/>
      <c r="XL2" s="37"/>
      <c r="XM2" s="37"/>
      <c r="XN2" s="37"/>
      <c r="XO2" s="37"/>
      <c r="XP2" s="37"/>
      <c r="XQ2" s="37"/>
      <c r="XR2" s="37"/>
      <c r="XS2" s="37"/>
      <c r="XT2" s="37"/>
      <c r="XU2" s="37"/>
      <c r="XV2" s="37"/>
      <c r="XW2" s="37"/>
      <c r="XX2" s="37"/>
      <c r="XY2" s="37"/>
      <c r="XZ2" s="37"/>
      <c r="YA2" s="37"/>
      <c r="YB2" s="37"/>
      <c r="YC2" s="37"/>
      <c r="YD2" s="37"/>
      <c r="YE2" s="37"/>
      <c r="YF2" s="37"/>
      <c r="YG2" s="37"/>
      <c r="YH2" s="37"/>
      <c r="YI2" s="37"/>
      <c r="YJ2" s="37"/>
      <c r="YK2" s="37"/>
      <c r="YL2" s="37"/>
      <c r="YM2" s="37"/>
      <c r="YN2" s="37"/>
      <c r="YO2" s="37"/>
      <c r="YP2" s="37"/>
      <c r="YQ2" s="37"/>
      <c r="YR2" s="37"/>
      <c r="YS2" s="37"/>
      <c r="YT2" s="37"/>
      <c r="YU2" s="37"/>
      <c r="YV2" s="37"/>
      <c r="YW2" s="37"/>
      <c r="YX2" s="37"/>
      <c r="YY2" s="37"/>
      <c r="YZ2" s="37"/>
      <c r="ZA2" s="37"/>
      <c r="ZB2" s="37"/>
      <c r="ZC2" s="37"/>
      <c r="ZD2" s="37"/>
      <c r="ZE2" s="37"/>
      <c r="ZF2" s="37"/>
      <c r="ZG2" s="37"/>
      <c r="ZH2" s="37"/>
      <c r="ZI2" s="37"/>
      <c r="ZJ2" s="37"/>
      <c r="ZK2" s="37"/>
      <c r="ZL2" s="37"/>
      <c r="ZM2" s="37"/>
      <c r="ZN2" s="37"/>
      <c r="ZO2" s="37"/>
      <c r="ZP2" s="37"/>
      <c r="ZQ2" s="37"/>
      <c r="ZR2" s="37"/>
      <c r="ZS2" s="37"/>
      <c r="ZT2" s="37"/>
      <c r="ZU2" s="37"/>
      <c r="ZV2" s="37"/>
      <c r="ZW2" s="37"/>
      <c r="ZX2" s="37"/>
      <c r="ZY2" s="37"/>
      <c r="ZZ2" s="37"/>
      <c r="AAA2" s="37"/>
      <c r="AAB2" s="37"/>
      <c r="AAC2" s="37"/>
      <c r="AAD2" s="37"/>
      <c r="AAE2" s="37"/>
      <c r="AAF2" s="37"/>
      <c r="AAG2" s="37"/>
      <c r="AAH2" s="37"/>
      <c r="AAI2" s="37"/>
      <c r="AAJ2" s="37"/>
      <c r="AAK2" s="37"/>
      <c r="AAL2" s="37"/>
      <c r="AAM2" s="37"/>
      <c r="AAN2" s="37"/>
      <c r="AAO2" s="37"/>
      <c r="AAP2" s="37"/>
      <c r="AAQ2" s="37"/>
      <c r="AAR2" s="37"/>
      <c r="AAS2" s="37"/>
      <c r="AAT2" s="37"/>
      <c r="AAU2" s="37"/>
      <c r="AAV2" s="37"/>
      <c r="AAW2" s="37"/>
      <c r="AAX2" s="37"/>
      <c r="AAY2" s="37"/>
      <c r="AAZ2" s="37"/>
      <c r="ABA2" s="37"/>
      <c r="ABB2" s="37"/>
      <c r="ABC2" s="37"/>
      <c r="ABD2" s="37"/>
      <c r="ABE2" s="37"/>
      <c r="ABF2" s="37"/>
      <c r="ABG2" s="37"/>
      <c r="ABH2" s="37"/>
      <c r="ABI2" s="37"/>
      <c r="ABJ2" s="37"/>
      <c r="ABK2" s="37"/>
      <c r="ABL2" s="37"/>
      <c r="ABM2" s="37"/>
      <c r="ABN2" s="37"/>
      <c r="ABO2" s="37"/>
      <c r="ABP2" s="37"/>
      <c r="ABQ2" s="37"/>
      <c r="ABR2" s="37"/>
      <c r="ABS2" s="37"/>
      <c r="ABT2" s="37"/>
      <c r="ABU2" s="37"/>
      <c r="ABV2" s="37"/>
      <c r="ABW2" s="37"/>
      <c r="ABX2" s="37"/>
      <c r="ABY2" s="37"/>
      <c r="ABZ2" s="37"/>
      <c r="ACA2" s="37"/>
      <c r="ACB2" s="37"/>
      <c r="ACC2" s="37"/>
      <c r="ACD2" s="37"/>
      <c r="ACE2" s="37"/>
      <c r="ACF2" s="37"/>
      <c r="ACG2" s="37"/>
      <c r="ACH2" s="37"/>
      <c r="ACI2" s="37"/>
      <c r="ACJ2" s="37"/>
      <c r="ACK2" s="37"/>
      <c r="ACL2" s="37"/>
      <c r="ACM2" s="37"/>
      <c r="ACN2" s="37"/>
      <c r="ACO2" s="37"/>
      <c r="ACP2" s="37"/>
      <c r="ACQ2" s="37"/>
      <c r="ACR2" s="37"/>
      <c r="ACS2" s="37"/>
      <c r="ACT2" s="37"/>
      <c r="ACU2" s="37"/>
      <c r="ACV2" s="37"/>
      <c r="ACW2" s="37"/>
      <c r="ACX2" s="37"/>
      <c r="ACY2" s="37"/>
      <c r="ACZ2" s="37"/>
      <c r="ADA2" s="37"/>
      <c r="ADB2" s="37"/>
      <c r="ADC2" s="37"/>
      <c r="ADD2" s="37"/>
      <c r="ADE2" s="37"/>
      <c r="ADF2" s="37"/>
      <c r="ADG2" s="37"/>
      <c r="ADH2" s="37"/>
      <c r="ADI2" s="37"/>
      <c r="ADJ2" s="37"/>
      <c r="ADK2" s="37"/>
      <c r="ADL2" s="37"/>
      <c r="ADM2" s="37"/>
      <c r="ADN2" s="37"/>
      <c r="ADO2" s="37"/>
      <c r="ADP2" s="37"/>
      <c r="ADQ2" s="37"/>
      <c r="ADR2" s="37"/>
      <c r="ADS2" s="37"/>
      <c r="ADT2" s="37"/>
      <c r="ADU2" s="37"/>
      <c r="ADV2" s="37"/>
      <c r="ADW2" s="37"/>
      <c r="ADX2" s="37"/>
      <c r="ADY2" s="37"/>
      <c r="ADZ2" s="37"/>
      <c r="AEA2" s="37"/>
      <c r="AEB2" s="37"/>
      <c r="AEC2" s="37"/>
      <c r="AED2" s="37"/>
      <c r="AEE2" s="37"/>
      <c r="AEF2" s="37"/>
      <c r="AEG2" s="37"/>
      <c r="AEH2" s="37"/>
      <c r="AEI2" s="37"/>
      <c r="AEJ2" s="37"/>
      <c r="AEK2" s="37"/>
      <c r="AEL2" s="37"/>
      <c r="AEM2" s="37"/>
      <c r="AEN2" s="37"/>
      <c r="AEO2" s="37"/>
      <c r="AEP2" s="37"/>
      <c r="AEQ2" s="37"/>
      <c r="AER2" s="37"/>
      <c r="AES2" s="37"/>
      <c r="AET2" s="37"/>
      <c r="AEU2" s="37"/>
      <c r="AEV2" s="37"/>
      <c r="AEW2" s="37"/>
      <c r="AEX2" s="37"/>
      <c r="AEY2" s="37"/>
      <c r="AEZ2" s="37"/>
      <c r="AFA2" s="37"/>
      <c r="AFB2" s="37"/>
      <c r="AFC2" s="37"/>
      <c r="AFD2" s="37"/>
      <c r="AFE2" s="37"/>
      <c r="AFF2" s="37"/>
      <c r="AFG2" s="37"/>
      <c r="AFH2" s="37"/>
      <c r="AFI2" s="37"/>
      <c r="AFJ2" s="37"/>
      <c r="AFK2" s="37"/>
      <c r="AFL2" s="37"/>
      <c r="AFM2" s="37"/>
      <c r="AFN2" s="37"/>
      <c r="AFO2" s="37"/>
      <c r="AFP2" s="37"/>
      <c r="AFQ2" s="37"/>
      <c r="AFR2" s="37"/>
      <c r="AFS2" s="37"/>
      <c r="AFT2" s="37"/>
      <c r="AFU2" s="37"/>
      <c r="AFV2" s="37"/>
      <c r="AFW2" s="37"/>
      <c r="AFX2" s="37"/>
      <c r="AFY2" s="37"/>
      <c r="AFZ2" s="37"/>
      <c r="AGA2" s="37"/>
      <c r="AGB2" s="37"/>
      <c r="AGC2" s="37"/>
      <c r="AGD2" s="37"/>
      <c r="AGE2" s="37"/>
      <c r="AGF2" s="37"/>
      <c r="AGG2" s="37"/>
      <c r="AGH2" s="37"/>
      <c r="AGI2" s="37"/>
      <c r="AGJ2" s="37"/>
      <c r="AGK2" s="37"/>
      <c r="AGL2" s="37"/>
      <c r="AGM2" s="37"/>
      <c r="AGN2" s="37"/>
      <c r="AGO2" s="37"/>
      <c r="AGP2" s="37"/>
      <c r="AGQ2" s="37"/>
      <c r="AGR2" s="37"/>
      <c r="AGS2" s="37"/>
      <c r="AGT2" s="37"/>
      <c r="AGU2" s="37"/>
      <c r="AGV2" s="37"/>
      <c r="AGW2" s="37"/>
      <c r="AGX2" s="37"/>
      <c r="AGY2" s="37"/>
      <c r="AGZ2" s="37"/>
      <c r="AHA2" s="37"/>
      <c r="AHB2" s="37"/>
      <c r="AHC2" s="37"/>
      <c r="AHD2" s="37"/>
      <c r="AHE2" s="37"/>
      <c r="AHF2" s="37"/>
      <c r="AHG2" s="37"/>
      <c r="AHH2" s="37"/>
      <c r="AHI2" s="37"/>
      <c r="AHJ2" s="37"/>
      <c r="AHK2" s="37"/>
      <c r="AHL2" s="37"/>
      <c r="AHM2" s="37"/>
      <c r="AHN2" s="37"/>
      <c r="AHO2" s="37"/>
      <c r="AHP2" s="37"/>
      <c r="AHQ2" s="37"/>
      <c r="AHR2" s="37"/>
      <c r="AHS2" s="37"/>
      <c r="AHT2" s="37"/>
      <c r="AHU2" s="37"/>
      <c r="AHV2" s="37"/>
      <c r="AHW2" s="37"/>
      <c r="AHX2" s="37"/>
      <c r="AHY2" s="37"/>
      <c r="AHZ2" s="37"/>
      <c r="AIA2" s="37"/>
      <c r="AIB2" s="37"/>
      <c r="AIC2" s="37"/>
      <c r="AID2" s="37"/>
      <c r="AIE2" s="37"/>
      <c r="AIF2" s="37"/>
      <c r="AIG2" s="37"/>
      <c r="AIH2" s="37"/>
      <c r="AII2" s="37"/>
      <c r="AIJ2" s="37"/>
      <c r="AIK2" s="37"/>
      <c r="AIL2" s="37"/>
      <c r="AIM2" s="37"/>
      <c r="AIN2" s="37"/>
      <c r="AIO2" s="37"/>
      <c r="AIP2" s="37"/>
      <c r="AIQ2" s="37"/>
      <c r="AIR2" s="37"/>
      <c r="AIS2" s="37"/>
      <c r="AIT2" s="37"/>
      <c r="AIU2" s="37"/>
      <c r="AIV2" s="37"/>
      <c r="AIW2" s="37"/>
      <c r="AIX2" s="37"/>
      <c r="AIY2" s="37"/>
      <c r="AIZ2" s="37"/>
      <c r="AJA2" s="37"/>
      <c r="AJB2" s="37"/>
      <c r="AJC2" s="37"/>
      <c r="AJD2" s="37"/>
      <c r="AJE2" s="37"/>
      <c r="AJF2" s="37"/>
      <c r="AJG2" s="37"/>
      <c r="AJH2" s="37"/>
      <c r="AJI2" s="37"/>
      <c r="AJJ2" s="37"/>
      <c r="AJK2" s="37"/>
      <c r="AJL2" s="37"/>
      <c r="AJM2" s="37"/>
      <c r="AJN2" s="37"/>
      <c r="AJO2" s="37"/>
      <c r="AJP2" s="37"/>
      <c r="AJQ2" s="37"/>
      <c r="AJR2" s="37"/>
      <c r="AJS2" s="37"/>
      <c r="AJT2" s="37"/>
      <c r="AJU2" s="37"/>
      <c r="AJV2" s="37"/>
      <c r="AJW2" s="37"/>
      <c r="AJX2" s="37"/>
      <c r="AJY2" s="37"/>
      <c r="AJZ2" s="37"/>
      <c r="AKA2" s="37"/>
      <c r="AKB2" s="37"/>
      <c r="AKC2" s="37"/>
      <c r="AKD2" s="37"/>
      <c r="AKE2" s="37"/>
      <c r="AKF2" s="37"/>
      <c r="AKG2" s="37"/>
      <c r="AKH2" s="37"/>
      <c r="AKI2" s="37"/>
      <c r="AKJ2" s="37"/>
      <c r="AKK2" s="37"/>
      <c r="AKL2" s="37"/>
      <c r="AKM2" s="37"/>
      <c r="AKN2" s="37"/>
      <c r="AKO2" s="37"/>
      <c r="AKP2" s="37"/>
      <c r="AKQ2" s="37"/>
      <c r="AKR2" s="37"/>
      <c r="AKS2" s="37"/>
      <c r="AKT2" s="37"/>
      <c r="AKU2" s="37"/>
      <c r="AKV2" s="37"/>
      <c r="AKW2" s="37"/>
      <c r="AKX2" s="37"/>
      <c r="AKY2" s="37"/>
      <c r="AKZ2" s="37"/>
      <c r="ALA2" s="37"/>
      <c r="ALB2" s="37"/>
      <c r="ALC2" s="37"/>
      <c r="ALD2" s="37"/>
      <c r="ALE2" s="37"/>
      <c r="ALF2" s="37"/>
      <c r="ALG2" s="37"/>
      <c r="ALH2" s="37"/>
      <c r="ALI2" s="37"/>
      <c r="ALJ2" s="37"/>
      <c r="ALK2" s="37"/>
      <c r="ALL2" s="37"/>
      <c r="ALM2" s="37"/>
      <c r="ALN2" s="37"/>
      <c r="ALO2" s="37"/>
      <c r="ALP2" s="37"/>
      <c r="ALQ2" s="37"/>
      <c r="ALR2" s="37"/>
      <c r="ALS2" s="37"/>
      <c r="ALT2" s="37"/>
      <c r="ALU2" s="37"/>
      <c r="ALV2" s="37"/>
      <c r="ALW2" s="37"/>
      <c r="ALX2" s="37"/>
      <c r="ALY2" s="37"/>
      <c r="ALZ2" s="37"/>
      <c r="AMA2" s="37"/>
      <c r="AMB2" s="37"/>
      <c r="AMC2" s="37"/>
      <c r="AMD2" s="37"/>
      <c r="AME2" s="37"/>
      <c r="AMF2" s="37"/>
      <c r="AMG2" s="37"/>
      <c r="AMH2" s="37"/>
      <c r="AMI2" s="37"/>
      <c r="AMJ2" s="37"/>
      <c r="AMK2" s="37"/>
      <c r="AML2" s="37"/>
      <c r="AMM2" s="37"/>
      <c r="AMN2" s="37"/>
      <c r="AMO2" s="37"/>
      <c r="AMP2" s="37"/>
      <c r="AMQ2" s="37"/>
      <c r="AMR2" s="37"/>
      <c r="AMS2" s="37"/>
      <c r="AMT2" s="37"/>
      <c r="AMU2" s="37"/>
      <c r="AMV2" s="37"/>
      <c r="AMW2" s="37"/>
      <c r="AMX2" s="37"/>
      <c r="AMY2" s="37"/>
    </row>
    <row r="3" spans="1:1039" ht="15" customHeight="1" x14ac:dyDescent="0.3">
      <c r="A3" s="52"/>
      <c r="B3" s="48">
        <f ca="1">IF(W3=0,"",W3)</f>
        <v>2</v>
      </c>
      <c r="C3" s="4">
        <f ca="1">X3</f>
        <v>4</v>
      </c>
      <c r="D3" s="4" t="str">
        <f ca="1">Y3</f>
        <v>3</v>
      </c>
      <c r="E3" s="4" t="s">
        <v>2</v>
      </c>
      <c r="F3" s="4">
        <f ca="1">F2</f>
        <v>9</v>
      </c>
      <c r="G3" s="4" t="s">
        <v>1</v>
      </c>
      <c r="H3" s="74">
        <f ca="1">IF(W3&lt;&gt;0,INT(Z3/F2),INT(X3/F2))</f>
        <v>2</v>
      </c>
      <c r="I3" s="74">
        <f ca="1">IF(AA3&lt;&gt;"",AA3/F2,"")</f>
        <v>7</v>
      </c>
      <c r="J3" s="35"/>
      <c r="K3" s="53"/>
      <c r="L3" s="58" t="s">
        <v>0</v>
      </c>
      <c r="M3" s="54">
        <f ca="1">B3</f>
        <v>2</v>
      </c>
      <c r="N3" s="20">
        <f t="shared" ref="N3:T7" ca="1" si="0">C3</f>
        <v>4</v>
      </c>
      <c r="O3" s="20" t="str">
        <f t="shared" ca="1" si="0"/>
        <v>3</v>
      </c>
      <c r="P3" s="20" t="str">
        <f t="shared" si="0"/>
        <v>:</v>
      </c>
      <c r="Q3" s="20">
        <f t="shared" ca="1" si="0"/>
        <v>9</v>
      </c>
      <c r="R3" s="20" t="str">
        <f t="shared" si="0"/>
        <v>=</v>
      </c>
      <c r="S3" s="20">
        <f t="shared" ca="1" si="0"/>
        <v>2</v>
      </c>
      <c r="T3" s="20">
        <f t="shared" ca="1" si="0"/>
        <v>7</v>
      </c>
      <c r="U3" s="8"/>
      <c r="V3" s="37" t="s">
        <v>0</v>
      </c>
      <c r="W3" s="37">
        <f ca="1">INT(B2/100)</f>
        <v>2</v>
      </c>
      <c r="X3" s="61">
        <f ca="1">IF(B2&gt;100,INT((B2-W3*100)/10),LEFT(B2,1))</f>
        <v>4</v>
      </c>
      <c r="Y3" s="37" t="str">
        <f ca="1">RIGHT(B2,1)</f>
        <v>3</v>
      </c>
      <c r="Z3" s="37" t="str">
        <f ca="1">IF(W3=0,"",W3&amp;X3)</f>
        <v>24</v>
      </c>
      <c r="AA3" s="37" t="str">
        <f ca="1">C5&amp;D5</f>
        <v>63</v>
      </c>
      <c r="AB3" s="39" t="str">
        <f ca="1">IF(AB2&lt;AC2,"x","Gut")</f>
        <v>Gut</v>
      </c>
      <c r="AG3" s="37" t="s">
        <v>10</v>
      </c>
      <c r="AH3" s="37" t="s">
        <v>11</v>
      </c>
      <c r="AI3" s="37" t="s">
        <v>12</v>
      </c>
      <c r="AJ3" s="1" t="s">
        <v>0</v>
      </c>
    </row>
    <row r="4" spans="1:1039" ht="15" customHeight="1" x14ac:dyDescent="0.35">
      <c r="A4" s="70" t="s">
        <v>3</v>
      </c>
      <c r="B4" s="84" t="str">
        <f ca="1">IF(H3*F3&gt;9,LEFT(H3*F3,1),"")</f>
        <v>1</v>
      </c>
      <c r="C4" s="85" t="str">
        <f ca="1">IF(W5="x",RIGHT(H3*F3,1),H3*F2)</f>
        <v>8</v>
      </c>
      <c r="D4" s="86"/>
      <c r="E4" s="4"/>
      <c r="F4" s="4"/>
      <c r="G4" s="4"/>
      <c r="H4" s="4" t="s">
        <v>0</v>
      </c>
      <c r="I4" s="4" t="s">
        <v>0</v>
      </c>
      <c r="L4" s="59" t="s">
        <v>3</v>
      </c>
      <c r="M4" s="55" t="str">
        <f ca="1">B4</f>
        <v>1</v>
      </c>
      <c r="N4" s="46" t="str">
        <f t="shared" ca="1" si="0"/>
        <v>8</v>
      </c>
      <c r="O4" s="20"/>
      <c r="P4" s="20"/>
      <c r="Q4" s="20"/>
      <c r="R4" s="20"/>
      <c r="S4" s="20" t="str">
        <f>H4</f>
        <v xml:space="preserve"> </v>
      </c>
      <c r="T4" s="20" t="str">
        <f t="shared" si="0"/>
        <v xml:space="preserve"> </v>
      </c>
      <c r="V4" s="37" t="s">
        <v>0</v>
      </c>
      <c r="W4" s="37">
        <f ca="1">IF(W3&gt;0,B3,"")</f>
        <v>2</v>
      </c>
      <c r="X4" s="37" t="s">
        <v>0</v>
      </c>
      <c r="Y4" s="37" t="s">
        <v>0</v>
      </c>
      <c r="Z4" s="37" t="s">
        <v>0</v>
      </c>
      <c r="AA4" s="37" t="s">
        <v>0</v>
      </c>
      <c r="AB4" s="62" t="s">
        <v>0</v>
      </c>
      <c r="AG4" s="37">
        <f ca="1">B3</f>
        <v>2</v>
      </c>
      <c r="AH4" s="37">
        <f ca="1">C3</f>
        <v>4</v>
      </c>
      <c r="AI4" s="37" t="str">
        <f ca="1">D3</f>
        <v>3</v>
      </c>
      <c r="AL4" s="1" t="s">
        <v>0</v>
      </c>
    </row>
    <row r="5" spans="1:1039" ht="15" customHeight="1" x14ac:dyDescent="0.3">
      <c r="A5" s="72"/>
      <c r="B5" s="87"/>
      <c r="C5" s="92">
        <f ca="1">IF(B3&lt;&gt;"",Z3-F3*H3,C3-C4)</f>
        <v>6</v>
      </c>
      <c r="D5" s="93" t="str">
        <f ca="1">IF(W3&lt;&gt;0,D3,D3)</f>
        <v>3</v>
      </c>
      <c r="E5" s="4"/>
      <c r="F5" s="4"/>
      <c r="G5" s="4"/>
      <c r="H5" s="4" t="s">
        <v>0</v>
      </c>
      <c r="I5" s="4" t="s">
        <v>0</v>
      </c>
      <c r="L5" s="60" t="s">
        <v>0</v>
      </c>
      <c r="M5" s="56"/>
      <c r="N5" s="45">
        <f t="shared" ca="1" si="0"/>
        <v>6</v>
      </c>
      <c r="O5" s="20" t="str">
        <f ca="1">D5</f>
        <v>3</v>
      </c>
      <c r="P5" s="20"/>
      <c r="Q5" s="20"/>
      <c r="R5" s="20"/>
      <c r="S5" s="20" t="str">
        <f>H5</f>
        <v xml:space="preserve"> </v>
      </c>
      <c r="T5" s="20" t="str">
        <f t="shared" si="0"/>
        <v xml:space="preserve"> </v>
      </c>
      <c r="V5" s="37" t="s">
        <v>0</v>
      </c>
      <c r="W5" s="37" t="str">
        <f ca="1">IF(B3&lt;F3,"x","Gut")</f>
        <v>x</v>
      </c>
      <c r="X5" s="37" t="str">
        <f ca="1">IF(C3&lt;F2,"x","Gut")</f>
        <v>x</v>
      </c>
      <c r="Y5" s="37" t="s">
        <v>0</v>
      </c>
      <c r="Z5" s="37" t="s">
        <v>0</v>
      </c>
      <c r="AA5" s="37" t="s">
        <v>0</v>
      </c>
      <c r="AB5" s="39" t="s">
        <v>0</v>
      </c>
      <c r="AG5" s="37" t="str">
        <f ca="1">IF(AG4&lt;F2,"x","Gut")</f>
        <v>x</v>
      </c>
    </row>
    <row r="6" spans="1:1039" ht="15" customHeight="1" x14ac:dyDescent="0.35">
      <c r="A6" s="72"/>
      <c r="B6" s="90" t="s">
        <v>3</v>
      </c>
      <c r="C6" s="84">
        <f ca="1">IF(I3&lt;&gt;"",IF(I3*F3&gt;10,C5,""),"")</f>
        <v>6</v>
      </c>
      <c r="D6" s="86" t="str">
        <f ca="1">IF(I3&lt;&gt;"",D5,"")</f>
        <v>3</v>
      </c>
      <c r="E6" s="4"/>
      <c r="F6" s="4"/>
      <c r="G6" s="4"/>
      <c r="H6" s="4"/>
      <c r="I6" s="4" t="s">
        <v>0</v>
      </c>
      <c r="L6" s="60" t="s">
        <v>0</v>
      </c>
      <c r="M6" s="57" t="s">
        <v>3</v>
      </c>
      <c r="N6" s="23">
        <f t="shared" ca="1" si="0"/>
        <v>6</v>
      </c>
      <c r="O6" s="46" t="str">
        <f ca="1">D6</f>
        <v>3</v>
      </c>
      <c r="P6" s="20"/>
      <c r="Q6" s="20"/>
      <c r="R6" s="20"/>
      <c r="S6" s="20"/>
      <c r="T6" s="20" t="str">
        <f t="shared" si="0"/>
        <v xml:space="preserve"> </v>
      </c>
      <c r="X6" s="62" t="s">
        <v>0</v>
      </c>
      <c r="Y6" s="37" t="s">
        <v>0</v>
      </c>
      <c r="Z6" s="37" t="s">
        <v>0</v>
      </c>
      <c r="AA6" s="37" t="s">
        <v>0</v>
      </c>
      <c r="AB6" s="39" t="s">
        <v>0</v>
      </c>
      <c r="AD6" s="37">
        <v>120</v>
      </c>
      <c r="AG6" s="37" t="str">
        <f ca="1">IF(AG2&lt;F2,"x","Gut")</f>
        <v>x</v>
      </c>
      <c r="AL6" s="1" t="s">
        <v>0</v>
      </c>
    </row>
    <row r="7" spans="1:1039" ht="15" customHeight="1" x14ac:dyDescent="0.3">
      <c r="A7" s="72"/>
      <c r="B7" s="91" t="s">
        <v>0</v>
      </c>
      <c r="C7" s="94" t="s">
        <v>0</v>
      </c>
      <c r="D7" s="95">
        <f ca="1">IF(I3&lt;&gt;"",0,"")</f>
        <v>0</v>
      </c>
      <c r="E7" s="4"/>
      <c r="F7" s="4"/>
      <c r="G7" s="4"/>
      <c r="H7" s="4" t="s">
        <v>0</v>
      </c>
      <c r="I7" s="4" t="s">
        <v>0</v>
      </c>
      <c r="L7" s="60" t="s">
        <v>0</v>
      </c>
      <c r="M7" s="54" t="str">
        <f>B7</f>
        <v xml:space="preserve"> </v>
      </c>
      <c r="N7" s="45" t="str">
        <f t="shared" si="0"/>
        <v xml:space="preserve"> </v>
      </c>
      <c r="O7" s="45">
        <f ca="1">D7</f>
        <v>0</v>
      </c>
      <c r="P7" s="20"/>
      <c r="Q7" s="20"/>
      <c r="R7" s="20"/>
      <c r="S7" s="20" t="str">
        <f>H7</f>
        <v xml:space="preserve"> </v>
      </c>
      <c r="T7" s="20" t="str">
        <f t="shared" si="0"/>
        <v xml:space="preserve"> </v>
      </c>
      <c r="X7" s="37" t="s">
        <v>0</v>
      </c>
      <c r="Y7" s="37" t="s">
        <v>0</v>
      </c>
      <c r="Z7" s="37" t="s">
        <v>0</v>
      </c>
      <c r="AB7" s="39" t="s">
        <v>0</v>
      </c>
      <c r="AD7" s="37" t="str">
        <f>LEFT(AD6-100,1)</f>
        <v>2</v>
      </c>
      <c r="AL7" s="1" t="s">
        <v>0</v>
      </c>
    </row>
    <row r="8" spans="1:1039" ht="15" customHeight="1" x14ac:dyDescent="0.3">
      <c r="I8" s="1" t="s">
        <v>0</v>
      </c>
      <c r="L8" s="3" t="s">
        <v>0</v>
      </c>
      <c r="R8" s="1" t="s">
        <v>0</v>
      </c>
      <c r="X8" s="37" t="s">
        <v>0</v>
      </c>
      <c r="AK8" s="1" t="s">
        <v>0</v>
      </c>
      <c r="AL8" s="1" t="s">
        <v>0</v>
      </c>
    </row>
    <row r="9" spans="1:1039" s="40" customFormat="1" x14ac:dyDescent="0.3">
      <c r="A9" s="36">
        <f ca="1">RANDBETWEEN(10,99)</f>
        <v>32</v>
      </c>
      <c r="B9" s="37">
        <f ca="1">F9*H9</f>
        <v>18</v>
      </c>
      <c r="C9" s="37"/>
      <c r="D9" s="37"/>
      <c r="E9" s="37"/>
      <c r="F9" s="37">
        <f ca="1">RANDBETWEEN(1,9)</f>
        <v>3</v>
      </c>
      <c r="G9" s="37"/>
      <c r="H9" s="37">
        <f ca="1">RANDBETWEEN(1,9)</f>
        <v>6</v>
      </c>
      <c r="I9" s="37" t="s">
        <v>0</v>
      </c>
      <c r="J9" s="37"/>
      <c r="K9" s="37"/>
      <c r="L9" s="38" t="s"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 t="s">
        <v>0</v>
      </c>
      <c r="Y9" s="37" t="s">
        <v>0</v>
      </c>
      <c r="Z9" s="37" t="s">
        <v>0</v>
      </c>
      <c r="AA9" s="37"/>
      <c r="AB9" s="39">
        <f ca="1">IF(B9&gt;9,INT(B9/10),B9)</f>
        <v>1</v>
      </c>
      <c r="AC9" s="37">
        <f ca="1">F10</f>
        <v>7</v>
      </c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</row>
    <row r="10" spans="1:1039" s="40" customFormat="1" ht="13.8" customHeight="1" x14ac:dyDescent="0.3">
      <c r="A10" s="36">
        <f ca="1">RANDBETWEEN(10,99)</f>
        <v>63</v>
      </c>
      <c r="B10" s="37">
        <f ca="1">F10*H10</f>
        <v>252</v>
      </c>
      <c r="C10" s="37"/>
      <c r="D10" s="37"/>
      <c r="E10" s="37"/>
      <c r="F10" s="37">
        <f ca="1">RANDBETWEEN(1,9)</f>
        <v>7</v>
      </c>
      <c r="G10" s="37"/>
      <c r="H10" s="37">
        <f ca="1">RANDBETWEEN(21,39)</f>
        <v>36</v>
      </c>
      <c r="I10" s="37"/>
      <c r="J10" s="37"/>
      <c r="K10" s="37"/>
      <c r="L10" s="38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 t="s">
        <v>7</v>
      </c>
      <c r="X10" s="37" t="s">
        <v>8</v>
      </c>
      <c r="Y10" s="37" t="s">
        <v>9</v>
      </c>
      <c r="Z10" s="37" t="s">
        <v>13</v>
      </c>
      <c r="AA10" s="37" t="s">
        <v>14</v>
      </c>
      <c r="AB10" s="39">
        <f ca="1">IF(B10&gt;9,INT(B10/10),B10)</f>
        <v>25</v>
      </c>
      <c r="AC10" s="37">
        <f ca="1">F11</f>
        <v>7</v>
      </c>
      <c r="AD10" s="37"/>
      <c r="AE10" s="37"/>
      <c r="AF10" s="37"/>
      <c r="AG10" s="39">
        <f ca="1">IF(B10&gt;99,INT(B10/100),B10)</f>
        <v>2</v>
      </c>
      <c r="AH10" s="37"/>
      <c r="AI10" s="37"/>
      <c r="AJ10" s="37" t="s">
        <v>0</v>
      </c>
      <c r="AK10" s="37"/>
      <c r="AL10" s="37"/>
      <c r="AM10" s="37" t="s">
        <v>0</v>
      </c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</row>
    <row r="11" spans="1:1039" ht="15" customHeight="1" x14ac:dyDescent="0.3">
      <c r="A11" s="52"/>
      <c r="B11" s="48">
        <f ca="1">IF(W11=0,"",W11)</f>
        <v>2</v>
      </c>
      <c r="C11" s="4">
        <f ca="1">X11</f>
        <v>5</v>
      </c>
      <c r="D11" s="4" t="str">
        <f ca="1">Y11</f>
        <v>2</v>
      </c>
      <c r="E11" s="4" t="s">
        <v>2</v>
      </c>
      <c r="F11" s="4">
        <f ca="1">F10</f>
        <v>7</v>
      </c>
      <c r="G11" s="4" t="s">
        <v>1</v>
      </c>
      <c r="H11" s="74">
        <f ca="1">IF(W11&lt;&gt;0,INT(Z11/F10),INT(X11/F10))</f>
        <v>3</v>
      </c>
      <c r="I11" s="74">
        <f ca="1">IF(AA11&lt;&gt;"",AA11/F10,"")</f>
        <v>6</v>
      </c>
      <c r="J11" s="35"/>
      <c r="K11" s="53"/>
      <c r="L11" s="58" t="s">
        <v>0</v>
      </c>
      <c r="M11" s="54">
        <f ca="1">B11</f>
        <v>2</v>
      </c>
      <c r="N11" s="20">
        <f t="shared" ref="N11:T15" ca="1" si="1">C11</f>
        <v>5</v>
      </c>
      <c r="O11" s="20" t="str">
        <f t="shared" ca="1" si="1"/>
        <v>2</v>
      </c>
      <c r="P11" s="20" t="str">
        <f t="shared" si="1"/>
        <v>:</v>
      </c>
      <c r="Q11" s="20">
        <f t="shared" ca="1" si="1"/>
        <v>7</v>
      </c>
      <c r="R11" s="20" t="str">
        <f t="shared" si="1"/>
        <v>=</v>
      </c>
      <c r="S11" s="20">
        <f t="shared" ca="1" si="1"/>
        <v>3</v>
      </c>
      <c r="T11" s="20">
        <f t="shared" ca="1" si="1"/>
        <v>6</v>
      </c>
      <c r="U11" s="8"/>
      <c r="V11" s="37" t="s">
        <v>0</v>
      </c>
      <c r="W11" s="37">
        <f ca="1">INT(B10/100)</f>
        <v>2</v>
      </c>
      <c r="X11" s="61">
        <f ca="1">IF(B10&gt;100,INT((B10-W11*100)/10),LEFT(B10,1))</f>
        <v>5</v>
      </c>
      <c r="Y11" s="37" t="str">
        <f ca="1">RIGHT(B10,1)</f>
        <v>2</v>
      </c>
      <c r="Z11" s="37" t="str">
        <f ca="1">IF(W11=0,"",W11&amp;X11)</f>
        <v>25</v>
      </c>
      <c r="AA11" s="37" t="str">
        <f ca="1">C13&amp;D13</f>
        <v>42</v>
      </c>
      <c r="AB11" s="39" t="str">
        <f ca="1">IF(AB10&lt;AC10,"x","Gut")</f>
        <v>Gut</v>
      </c>
      <c r="AG11" s="37" t="s">
        <v>10</v>
      </c>
      <c r="AH11" s="37" t="s">
        <v>11</v>
      </c>
      <c r="AI11" s="37" t="s">
        <v>12</v>
      </c>
      <c r="AJ11" s="1" t="s">
        <v>0</v>
      </c>
    </row>
    <row r="12" spans="1:1039" ht="15" customHeight="1" x14ac:dyDescent="0.35">
      <c r="A12" s="70" t="s">
        <v>3</v>
      </c>
      <c r="B12" s="96" t="str">
        <f ca="1">IF(H11*F11&gt;9,LEFT(H11*F11,1),"")</f>
        <v>2</v>
      </c>
      <c r="C12" s="97" t="str">
        <f ca="1">IF(W13="x",RIGHT(H11*F11,1),H11*F10)</f>
        <v>1</v>
      </c>
      <c r="D12" s="97"/>
      <c r="E12" s="4"/>
      <c r="F12" s="4"/>
      <c r="G12" s="4"/>
      <c r="H12" s="4" t="s">
        <v>0</v>
      </c>
      <c r="I12" s="4" t="s">
        <v>0</v>
      </c>
      <c r="L12" s="59" t="s">
        <v>3</v>
      </c>
      <c r="M12" s="55" t="str">
        <f ca="1">B12</f>
        <v>2</v>
      </c>
      <c r="N12" s="46" t="str">
        <f t="shared" ca="1" si="1"/>
        <v>1</v>
      </c>
      <c r="O12" s="20"/>
      <c r="P12" s="20"/>
      <c r="Q12" s="20"/>
      <c r="R12" s="20"/>
      <c r="S12" s="20" t="str">
        <f>H12</f>
        <v xml:space="preserve"> </v>
      </c>
      <c r="T12" s="20" t="str">
        <f t="shared" si="1"/>
        <v xml:space="preserve"> </v>
      </c>
      <c r="V12" s="37" t="s">
        <v>0</v>
      </c>
      <c r="W12" s="37">
        <f ca="1">IF(W11&gt;0,B11,"")</f>
        <v>2</v>
      </c>
      <c r="X12" s="37" t="s">
        <v>0</v>
      </c>
      <c r="Y12" s="37" t="s">
        <v>0</v>
      </c>
      <c r="Z12" s="37" t="s">
        <v>0</v>
      </c>
      <c r="AA12" s="37" t="s">
        <v>0</v>
      </c>
      <c r="AB12" s="62" t="s">
        <v>0</v>
      </c>
      <c r="AG12" s="37">
        <f ca="1">B11</f>
        <v>2</v>
      </c>
      <c r="AH12" s="37">
        <f ca="1">C11</f>
        <v>5</v>
      </c>
      <c r="AI12" s="37" t="str">
        <f ca="1">D11</f>
        <v>2</v>
      </c>
      <c r="AL12" s="1" t="s">
        <v>0</v>
      </c>
    </row>
    <row r="13" spans="1:1039" ht="15" customHeight="1" x14ac:dyDescent="0.3">
      <c r="A13" s="72"/>
      <c r="B13" s="84"/>
      <c r="C13" s="102">
        <f ca="1">IF(B11&lt;&gt;"",Z11-F11*H11,C11-C12)</f>
        <v>4</v>
      </c>
      <c r="D13" s="103" t="str">
        <f ca="1">IF(W11&lt;&gt;0,D11,D11)</f>
        <v>2</v>
      </c>
      <c r="E13" s="4"/>
      <c r="F13" s="4"/>
      <c r="G13" s="4"/>
      <c r="H13" s="4" t="s">
        <v>0</v>
      </c>
      <c r="I13" s="4" t="s">
        <v>0</v>
      </c>
      <c r="L13" s="60" t="s">
        <v>0</v>
      </c>
      <c r="M13" s="56"/>
      <c r="N13" s="45">
        <f t="shared" ca="1" si="1"/>
        <v>4</v>
      </c>
      <c r="O13" s="20" t="str">
        <f ca="1">D13</f>
        <v>2</v>
      </c>
      <c r="P13" s="20"/>
      <c r="Q13" s="20"/>
      <c r="R13" s="20"/>
      <c r="S13" s="20" t="str">
        <f>H13</f>
        <v xml:space="preserve"> </v>
      </c>
      <c r="T13" s="20" t="str">
        <f t="shared" si="1"/>
        <v xml:space="preserve"> </v>
      </c>
      <c r="V13" s="37" t="s">
        <v>0</v>
      </c>
      <c r="W13" s="37" t="str">
        <f ca="1">IF(B11&lt;F11,"x","Gut")</f>
        <v>x</v>
      </c>
      <c r="X13" s="37" t="str">
        <f ca="1">IF(C11&lt;F10,"x","Gut")</f>
        <v>x</v>
      </c>
      <c r="Y13" s="37" t="s">
        <v>0</v>
      </c>
      <c r="Z13" s="37" t="s">
        <v>0</v>
      </c>
      <c r="AA13" s="37" t="s">
        <v>0</v>
      </c>
      <c r="AB13" s="39" t="s">
        <v>0</v>
      </c>
      <c r="AG13" s="37" t="str">
        <f ca="1">IF(AG12&lt;F10,"x","Gut")</f>
        <v>x</v>
      </c>
    </row>
    <row r="14" spans="1:1039" ht="15" customHeight="1" x14ac:dyDescent="0.35">
      <c r="A14" s="72"/>
      <c r="B14" s="90" t="s">
        <v>3</v>
      </c>
      <c r="C14" s="84">
        <f ca="1">IF(I11&lt;&gt;"",IF(I11*F11&gt;10,C13,""),"")</f>
        <v>4</v>
      </c>
      <c r="D14" s="86" t="str">
        <f ca="1">IF(I11&lt;&gt;"",D13,"")</f>
        <v>2</v>
      </c>
      <c r="E14" s="4"/>
      <c r="F14" s="4"/>
      <c r="G14" s="4"/>
      <c r="H14" s="4"/>
      <c r="I14" s="4" t="s">
        <v>0</v>
      </c>
      <c r="L14" s="60" t="s">
        <v>0</v>
      </c>
      <c r="M14" s="57" t="s">
        <v>3</v>
      </c>
      <c r="N14" s="23">
        <f t="shared" ca="1" si="1"/>
        <v>4</v>
      </c>
      <c r="O14" s="46" t="str">
        <f ca="1">D14</f>
        <v>2</v>
      </c>
      <c r="P14" s="20"/>
      <c r="Q14" s="20"/>
      <c r="R14" s="20"/>
      <c r="S14" s="20"/>
      <c r="T14" s="20" t="str">
        <f t="shared" si="1"/>
        <v xml:space="preserve"> </v>
      </c>
      <c r="X14" s="62" t="s">
        <v>0</v>
      </c>
      <c r="Y14" s="37" t="s">
        <v>0</v>
      </c>
      <c r="Z14" s="37" t="s">
        <v>0</v>
      </c>
      <c r="AA14" s="37" t="s">
        <v>0</v>
      </c>
      <c r="AB14" s="39" t="s">
        <v>0</v>
      </c>
      <c r="AD14" s="37">
        <v>120</v>
      </c>
      <c r="AG14" s="37" t="str">
        <f ca="1">IF(AG10&lt;F10,"x","Gut")</f>
        <v>x</v>
      </c>
      <c r="AL14" s="1" t="s">
        <v>0</v>
      </c>
    </row>
    <row r="15" spans="1:1039" ht="15" customHeight="1" x14ac:dyDescent="0.3">
      <c r="A15" s="52"/>
      <c r="B15" s="99" t="s">
        <v>0</v>
      </c>
      <c r="C15" s="104" t="s">
        <v>0</v>
      </c>
      <c r="D15" s="101">
        <f ca="1">IF(I11&lt;&gt;"",0,"")</f>
        <v>0</v>
      </c>
      <c r="E15" s="4"/>
      <c r="F15" s="4"/>
      <c r="G15" s="4"/>
      <c r="H15" s="4" t="s">
        <v>0</v>
      </c>
      <c r="I15" s="4" t="s">
        <v>0</v>
      </c>
      <c r="L15" s="60" t="s">
        <v>0</v>
      </c>
      <c r="M15" s="54" t="str">
        <f>B15</f>
        <v xml:space="preserve"> </v>
      </c>
      <c r="N15" s="45" t="str">
        <f t="shared" si="1"/>
        <v xml:space="preserve"> </v>
      </c>
      <c r="O15" s="45">
        <f ca="1">D15</f>
        <v>0</v>
      </c>
      <c r="P15" s="20"/>
      <c r="Q15" s="20"/>
      <c r="R15" s="20"/>
      <c r="S15" s="20" t="str">
        <f>H15</f>
        <v xml:space="preserve"> </v>
      </c>
      <c r="T15" s="20" t="str">
        <f t="shared" si="1"/>
        <v xml:space="preserve"> </v>
      </c>
      <c r="X15" s="37" t="s">
        <v>0</v>
      </c>
      <c r="Y15" s="37" t="s">
        <v>0</v>
      </c>
      <c r="Z15" s="37" t="s">
        <v>0</v>
      </c>
      <c r="AB15" s="39" t="s">
        <v>0</v>
      </c>
      <c r="AD15" s="37" t="str">
        <f>LEFT(AD14-100,1)</f>
        <v>2</v>
      </c>
      <c r="AL15" s="1" t="s">
        <v>0</v>
      </c>
    </row>
    <row r="16" spans="1:1039" x14ac:dyDescent="0.3">
      <c r="B16" s="1" t="s">
        <v>0</v>
      </c>
      <c r="C16" s="1" t="s">
        <v>0</v>
      </c>
      <c r="I16" s="1" t="s">
        <v>0</v>
      </c>
      <c r="K16" s="1" t="s">
        <v>0</v>
      </c>
      <c r="L16" s="3" t="s">
        <v>0</v>
      </c>
      <c r="Y16" s="37" t="s">
        <v>0</v>
      </c>
      <c r="AA16" s="37" t="s">
        <v>0</v>
      </c>
    </row>
    <row r="17" spans="1:1039" x14ac:dyDescent="0.3">
      <c r="K17" s="1" t="s">
        <v>0</v>
      </c>
      <c r="L17" s="3" t="s">
        <v>0</v>
      </c>
      <c r="Y17" s="37" t="s">
        <v>0</v>
      </c>
      <c r="AA17" s="37" t="s">
        <v>0</v>
      </c>
      <c r="AD17" s="37" t="str">
        <f>IF(AJ16*AH16&gt;9,LEFT(AJ16*AH16,1),"")</f>
        <v/>
      </c>
    </row>
    <row r="18" spans="1:1039" s="40" customFormat="1" ht="13.8" customHeight="1" x14ac:dyDescent="0.3">
      <c r="A18" s="36">
        <f ca="1">RANDBETWEEN(10,99)</f>
        <v>85</v>
      </c>
      <c r="B18" s="37">
        <f ca="1">F18*H18</f>
        <v>28</v>
      </c>
      <c r="C18" s="37"/>
      <c r="D18" s="37"/>
      <c r="E18" s="37"/>
      <c r="F18" s="37">
        <f ca="1">RANDBETWEEN(1,9)</f>
        <v>1</v>
      </c>
      <c r="G18" s="37"/>
      <c r="H18" s="37">
        <f ca="1">RANDBETWEEN(21,39)</f>
        <v>28</v>
      </c>
      <c r="I18" s="37"/>
      <c r="J18" s="37"/>
      <c r="K18" s="37"/>
      <c r="L18" s="38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 t="s">
        <v>7</v>
      </c>
      <c r="X18" s="37" t="s">
        <v>8</v>
      </c>
      <c r="Y18" s="37" t="s">
        <v>9</v>
      </c>
      <c r="Z18" s="37" t="s">
        <v>13</v>
      </c>
      <c r="AA18" s="37" t="s">
        <v>14</v>
      </c>
      <c r="AB18" s="39">
        <f ca="1">IF(B18&gt;9,INT(B18/10),B18)</f>
        <v>2</v>
      </c>
      <c r="AC18" s="37">
        <f ca="1">F19</f>
        <v>1</v>
      </c>
      <c r="AD18" s="37"/>
      <c r="AE18" s="37"/>
      <c r="AF18" s="37"/>
      <c r="AG18" s="39">
        <f ca="1">IF(B18&gt;99,INT(B18/100),B18)</f>
        <v>28</v>
      </c>
      <c r="AH18" s="37"/>
      <c r="AI18" s="37"/>
      <c r="AJ18" s="37" t="s">
        <v>0</v>
      </c>
      <c r="AK18" s="37"/>
      <c r="AL18" s="37"/>
      <c r="AM18" s="37" t="s">
        <v>0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  <c r="AMM18" s="37"/>
      <c r="AMN18" s="37"/>
      <c r="AMO18" s="37"/>
      <c r="AMP18" s="37"/>
      <c r="AMQ18" s="37"/>
      <c r="AMR18" s="37"/>
      <c r="AMS18" s="37"/>
      <c r="AMT18" s="37"/>
      <c r="AMU18" s="37"/>
      <c r="AMV18" s="37"/>
      <c r="AMW18" s="37"/>
      <c r="AMX18" s="37"/>
      <c r="AMY18" s="37"/>
    </row>
    <row r="19" spans="1:1039" ht="15" customHeight="1" x14ac:dyDescent="0.3">
      <c r="A19" s="52"/>
      <c r="B19" s="48" t="str">
        <f ca="1">IF(W19=0,"",W19)</f>
        <v/>
      </c>
      <c r="C19" s="4" t="str">
        <f ca="1">X19</f>
        <v>2</v>
      </c>
      <c r="D19" s="4" t="str">
        <f ca="1">Y19</f>
        <v>8</v>
      </c>
      <c r="E19" s="4" t="s">
        <v>2</v>
      </c>
      <c r="F19" s="4">
        <f ca="1">F18</f>
        <v>1</v>
      </c>
      <c r="G19" s="4" t="s">
        <v>1</v>
      </c>
      <c r="H19" s="74">
        <f ca="1">IF(W19&lt;&gt;0,INT(Z19/F18),INT(X19/F18))</f>
        <v>2</v>
      </c>
      <c r="I19" s="74">
        <f ca="1">IF(AA19&lt;&gt;"",AA19/F18,"")</f>
        <v>8</v>
      </c>
      <c r="J19" s="35"/>
      <c r="K19" s="53"/>
      <c r="L19" s="58" t="s">
        <v>0</v>
      </c>
      <c r="M19" s="54" t="str">
        <f ca="1">B19</f>
        <v/>
      </c>
      <c r="N19" s="20" t="str">
        <f t="shared" ref="N19:T23" ca="1" si="2">C19</f>
        <v>2</v>
      </c>
      <c r="O19" s="20" t="str">
        <f t="shared" ca="1" si="2"/>
        <v>8</v>
      </c>
      <c r="P19" s="20" t="str">
        <f t="shared" si="2"/>
        <v>:</v>
      </c>
      <c r="Q19" s="20">
        <f t="shared" ca="1" si="2"/>
        <v>1</v>
      </c>
      <c r="R19" s="20" t="str">
        <f t="shared" si="2"/>
        <v>=</v>
      </c>
      <c r="S19" s="20">
        <f t="shared" ca="1" si="2"/>
        <v>2</v>
      </c>
      <c r="T19" s="20">
        <f t="shared" ca="1" si="2"/>
        <v>8</v>
      </c>
      <c r="U19" s="8"/>
      <c r="V19" s="37" t="s">
        <v>0</v>
      </c>
      <c r="W19" s="37">
        <f ca="1">INT(B18/100)</f>
        <v>0</v>
      </c>
      <c r="X19" s="61" t="str">
        <f ca="1">IF(B18&gt;100,INT((B18-W19*100)/10),LEFT(B18,1))</f>
        <v>2</v>
      </c>
      <c r="Y19" s="37" t="str">
        <f ca="1">RIGHT(B18,1)</f>
        <v>8</v>
      </c>
      <c r="Z19" s="37" t="str">
        <f ca="1">IF(W19=0,"",W19&amp;X19)</f>
        <v/>
      </c>
      <c r="AA19" s="37" t="str">
        <f ca="1">C21&amp;D21</f>
        <v>08</v>
      </c>
      <c r="AB19" s="39" t="str">
        <f ca="1">IF(AB18&lt;AC18,"x","Gut")</f>
        <v>Gut</v>
      </c>
      <c r="AG19" s="37" t="s">
        <v>10</v>
      </c>
      <c r="AH19" s="37" t="s">
        <v>11</v>
      </c>
      <c r="AI19" s="37" t="s">
        <v>12</v>
      </c>
      <c r="AJ19" s="1" t="s">
        <v>0</v>
      </c>
    </row>
    <row r="20" spans="1:1039" ht="15" customHeight="1" x14ac:dyDescent="0.35">
      <c r="A20" s="70" t="s">
        <v>3</v>
      </c>
      <c r="B20" s="84" t="str">
        <f ca="1">IF(H19*F19&gt;9,LEFT(H19*F19,1),"")</f>
        <v/>
      </c>
      <c r="C20" s="85">
        <f ca="1">IF(W21="x",RIGHT(H19*F19,1),H19*F18)</f>
        <v>2</v>
      </c>
      <c r="D20" s="86"/>
      <c r="E20" s="4"/>
      <c r="F20" s="4"/>
      <c r="G20" s="4"/>
      <c r="H20" s="4" t="s">
        <v>0</v>
      </c>
      <c r="I20" s="4" t="s">
        <v>0</v>
      </c>
      <c r="L20" s="59" t="s">
        <v>3</v>
      </c>
      <c r="M20" s="55" t="str">
        <f ca="1">B20</f>
        <v/>
      </c>
      <c r="N20" s="46">
        <f t="shared" ca="1" si="2"/>
        <v>2</v>
      </c>
      <c r="O20" s="20"/>
      <c r="P20" s="20"/>
      <c r="Q20" s="20"/>
      <c r="R20" s="20"/>
      <c r="S20" s="20" t="str">
        <f>H20</f>
        <v xml:space="preserve"> </v>
      </c>
      <c r="T20" s="20" t="str">
        <f t="shared" si="2"/>
        <v xml:space="preserve"> </v>
      </c>
      <c r="V20" s="37" t="s">
        <v>0</v>
      </c>
      <c r="W20" s="37" t="str">
        <f ca="1">IF(W19&gt;0,B19,"")</f>
        <v/>
      </c>
      <c r="X20" s="37" t="s">
        <v>0</v>
      </c>
      <c r="Y20" s="37" t="s">
        <v>0</v>
      </c>
      <c r="Z20" s="37" t="s">
        <v>0</v>
      </c>
      <c r="AA20" s="37" t="s">
        <v>0</v>
      </c>
      <c r="AB20" s="62" t="s">
        <v>0</v>
      </c>
      <c r="AG20" s="37" t="str">
        <f ca="1">B19</f>
        <v/>
      </c>
      <c r="AH20" s="37" t="str">
        <f ca="1">C19</f>
        <v>2</v>
      </c>
      <c r="AI20" s="37" t="str">
        <f ca="1">D19</f>
        <v>8</v>
      </c>
      <c r="AL20" s="1" t="s">
        <v>0</v>
      </c>
    </row>
    <row r="21" spans="1:1039" ht="15" customHeight="1" x14ac:dyDescent="0.3">
      <c r="A21" s="72"/>
      <c r="B21" s="87"/>
      <c r="C21" s="92">
        <f ca="1">IF(B19&lt;&gt;"",Z19-F19*H19,C19-C20)</f>
        <v>0</v>
      </c>
      <c r="D21" s="93" t="str">
        <f ca="1">IF(W19&lt;&gt;0,D19,D19)</f>
        <v>8</v>
      </c>
      <c r="E21" s="4"/>
      <c r="F21" s="4"/>
      <c r="G21" s="4"/>
      <c r="H21" s="4" t="s">
        <v>0</v>
      </c>
      <c r="I21" s="4" t="s">
        <v>0</v>
      </c>
      <c r="L21" s="60" t="s">
        <v>0</v>
      </c>
      <c r="M21" s="56"/>
      <c r="N21" s="45">
        <f t="shared" ca="1" si="2"/>
        <v>0</v>
      </c>
      <c r="O21" s="20" t="str">
        <f ca="1">D21</f>
        <v>8</v>
      </c>
      <c r="P21" s="20"/>
      <c r="Q21" s="20"/>
      <c r="R21" s="20"/>
      <c r="S21" s="20" t="str">
        <f>H21</f>
        <v xml:space="preserve"> </v>
      </c>
      <c r="T21" s="20" t="str">
        <f t="shared" si="2"/>
        <v xml:space="preserve"> </v>
      </c>
      <c r="V21" s="37" t="s">
        <v>0</v>
      </c>
      <c r="W21" s="37" t="str">
        <f ca="1">IF(B19&lt;F19,"x","Gut")</f>
        <v>Gut</v>
      </c>
      <c r="X21" s="37" t="str">
        <f ca="1">IF(C19&lt;F18,"x","Gut")</f>
        <v>Gut</v>
      </c>
      <c r="Y21" s="37" t="s">
        <v>0</v>
      </c>
      <c r="Z21" s="37" t="s">
        <v>0</v>
      </c>
      <c r="AA21" s="37" t="s">
        <v>0</v>
      </c>
      <c r="AB21" s="39" t="s">
        <v>0</v>
      </c>
      <c r="AG21" s="37" t="str">
        <f ca="1">IF(AG20&lt;F18,"x","Gut")</f>
        <v>Gut</v>
      </c>
    </row>
    <row r="22" spans="1:1039" ht="15" customHeight="1" x14ac:dyDescent="0.35">
      <c r="A22" s="72"/>
      <c r="B22" s="90" t="s">
        <v>3</v>
      </c>
      <c r="C22" s="84" t="str">
        <f ca="1">IF(I19&lt;&gt;"",IF(I19*F19&gt;10,C21,""),"")</f>
        <v/>
      </c>
      <c r="D22" s="86" t="str">
        <f ca="1">IF(I19&lt;&gt;"",D21,"")</f>
        <v>8</v>
      </c>
      <c r="E22" s="4"/>
      <c r="F22" s="4"/>
      <c r="G22" s="4"/>
      <c r="H22" s="4"/>
      <c r="I22" s="4" t="s">
        <v>0</v>
      </c>
      <c r="L22" s="60" t="s">
        <v>0</v>
      </c>
      <c r="M22" s="57" t="s">
        <v>3</v>
      </c>
      <c r="N22" s="23" t="str">
        <f t="shared" ca="1" si="2"/>
        <v/>
      </c>
      <c r="O22" s="46" t="str">
        <f ca="1">D22</f>
        <v>8</v>
      </c>
      <c r="P22" s="20"/>
      <c r="Q22" s="20"/>
      <c r="R22" s="20"/>
      <c r="S22" s="20"/>
      <c r="T22" s="20" t="str">
        <f t="shared" si="2"/>
        <v xml:space="preserve"> </v>
      </c>
      <c r="X22" s="62" t="s">
        <v>0</v>
      </c>
      <c r="Y22" s="37" t="s">
        <v>0</v>
      </c>
      <c r="Z22" s="37" t="s">
        <v>0</v>
      </c>
      <c r="AA22" s="37" t="s">
        <v>0</v>
      </c>
      <c r="AB22" s="39" t="s">
        <v>0</v>
      </c>
      <c r="AD22" s="37">
        <v>120</v>
      </c>
      <c r="AG22" s="37" t="str">
        <f ca="1">IF(AG18&lt;F18,"x","Gut")</f>
        <v>Gut</v>
      </c>
      <c r="AL22" s="1" t="s">
        <v>0</v>
      </c>
    </row>
    <row r="23" spans="1:1039" ht="15" customHeight="1" x14ac:dyDescent="0.3">
      <c r="A23" s="52"/>
      <c r="B23" s="99" t="s">
        <v>0</v>
      </c>
      <c r="C23" s="100" t="s">
        <v>0</v>
      </c>
      <c r="D23" s="101">
        <f ca="1">IF(I19&lt;&gt;"",0,"")</f>
        <v>0</v>
      </c>
      <c r="E23" s="4"/>
      <c r="F23" s="4"/>
      <c r="G23" s="4"/>
      <c r="H23" s="4" t="s">
        <v>0</v>
      </c>
      <c r="I23" s="4" t="s">
        <v>0</v>
      </c>
      <c r="L23" s="60" t="s">
        <v>0</v>
      </c>
      <c r="M23" s="54" t="str">
        <f>B23</f>
        <v xml:space="preserve"> </v>
      </c>
      <c r="N23" s="45" t="str">
        <f t="shared" si="2"/>
        <v xml:space="preserve"> </v>
      </c>
      <c r="O23" s="45">
        <f ca="1">D23</f>
        <v>0</v>
      </c>
      <c r="P23" s="20"/>
      <c r="Q23" s="20"/>
      <c r="R23" s="20"/>
      <c r="S23" s="20" t="str">
        <f>H23</f>
        <v xml:space="preserve"> </v>
      </c>
      <c r="T23" s="20" t="str">
        <f t="shared" si="2"/>
        <v xml:space="preserve"> </v>
      </c>
      <c r="X23" s="37" t="s">
        <v>0</v>
      </c>
      <c r="Y23" s="37" t="s">
        <v>0</v>
      </c>
      <c r="Z23" s="37" t="s">
        <v>0</v>
      </c>
      <c r="AB23" s="39" t="s">
        <v>0</v>
      </c>
      <c r="AD23" s="37" t="str">
        <f>LEFT(AD22-100,1)</f>
        <v>2</v>
      </c>
      <c r="AL23" s="1" t="s">
        <v>0</v>
      </c>
    </row>
    <row r="24" spans="1:1039" x14ac:dyDescent="0.3">
      <c r="T24" s="1" t="s">
        <v>0</v>
      </c>
    </row>
    <row r="25" spans="1:1039" s="40" customFormat="1" ht="13.8" customHeight="1" x14ac:dyDescent="0.3">
      <c r="A25" s="36">
        <f ca="1">RANDBETWEEN(10,99)</f>
        <v>95</v>
      </c>
      <c r="B25" s="37">
        <f ca="1">F25*H25</f>
        <v>140</v>
      </c>
      <c r="C25" s="37"/>
      <c r="D25" s="37"/>
      <c r="E25" s="37"/>
      <c r="F25" s="37">
        <f ca="1">RANDBETWEEN(1,9)</f>
        <v>4</v>
      </c>
      <c r="G25" s="37"/>
      <c r="H25" s="37">
        <f ca="1">RANDBETWEEN(21,39)</f>
        <v>35</v>
      </c>
      <c r="I25" s="37"/>
      <c r="J25" s="37"/>
      <c r="K25" s="37"/>
      <c r="L25" s="38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 t="s">
        <v>7</v>
      </c>
      <c r="X25" s="37" t="s">
        <v>8</v>
      </c>
      <c r="Y25" s="37" t="s">
        <v>9</v>
      </c>
      <c r="Z25" s="37" t="s">
        <v>13</v>
      </c>
      <c r="AA25" s="37" t="s">
        <v>14</v>
      </c>
      <c r="AB25" s="39">
        <f ca="1">IF(B25&gt;9,INT(B25/10),B25)</f>
        <v>14</v>
      </c>
      <c r="AC25" s="37">
        <f ca="1">F26</f>
        <v>4</v>
      </c>
      <c r="AD25" s="37"/>
      <c r="AE25" s="37"/>
      <c r="AF25" s="37"/>
      <c r="AG25" s="39">
        <f ca="1">IF(B25&gt;99,INT(B25/100),B25)</f>
        <v>1</v>
      </c>
      <c r="AH25" s="37"/>
      <c r="AI25" s="37"/>
      <c r="AJ25" s="37" t="s">
        <v>0</v>
      </c>
      <c r="AK25" s="37"/>
      <c r="AL25" s="37"/>
      <c r="AM25" s="37" t="s">
        <v>0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  <c r="ALF25" s="37"/>
      <c r="ALG25" s="37"/>
      <c r="ALH25" s="37"/>
      <c r="ALI25" s="37"/>
      <c r="ALJ25" s="37"/>
      <c r="ALK25" s="37"/>
      <c r="ALL25" s="37"/>
      <c r="ALM25" s="37"/>
      <c r="ALN25" s="37"/>
      <c r="ALO25" s="37"/>
      <c r="ALP25" s="37"/>
      <c r="ALQ25" s="37"/>
      <c r="ALR25" s="37"/>
      <c r="ALS25" s="37"/>
      <c r="ALT25" s="37"/>
      <c r="ALU25" s="37"/>
      <c r="ALV25" s="37"/>
      <c r="ALW25" s="37"/>
      <c r="ALX25" s="37"/>
      <c r="ALY25" s="37"/>
      <c r="ALZ25" s="37"/>
      <c r="AMA25" s="37"/>
      <c r="AMB25" s="37"/>
      <c r="AMC25" s="37"/>
      <c r="AMD25" s="37"/>
      <c r="AME25" s="37"/>
      <c r="AMF25" s="37"/>
      <c r="AMG25" s="37"/>
      <c r="AMH25" s="37"/>
      <c r="AMI25" s="37"/>
      <c r="AMJ25" s="37"/>
      <c r="AMK25" s="37"/>
      <c r="AML25" s="37"/>
      <c r="AMM25" s="37"/>
      <c r="AMN25" s="37"/>
      <c r="AMO25" s="37"/>
      <c r="AMP25" s="37"/>
      <c r="AMQ25" s="37"/>
      <c r="AMR25" s="37"/>
      <c r="AMS25" s="37"/>
      <c r="AMT25" s="37"/>
      <c r="AMU25" s="37"/>
      <c r="AMV25" s="37"/>
      <c r="AMW25" s="37"/>
      <c r="AMX25" s="37"/>
      <c r="AMY25" s="37"/>
    </row>
    <row r="26" spans="1:1039" ht="15" customHeight="1" x14ac:dyDescent="0.3">
      <c r="A26" s="52"/>
      <c r="B26" s="48">
        <f ca="1">IF(W26=0,"",W26)</f>
        <v>1</v>
      </c>
      <c r="C26" s="4">
        <f ca="1">X26</f>
        <v>4</v>
      </c>
      <c r="D26" s="4" t="str">
        <f ca="1">Y26</f>
        <v>0</v>
      </c>
      <c r="E26" s="4" t="s">
        <v>2</v>
      </c>
      <c r="F26" s="4">
        <f ca="1">F25</f>
        <v>4</v>
      </c>
      <c r="G26" s="4" t="s">
        <v>1</v>
      </c>
      <c r="H26" s="74">
        <f ca="1">IF(W26&lt;&gt;0,INT(Z26/F25),INT(X26/F25))</f>
        <v>3</v>
      </c>
      <c r="I26" s="74">
        <f ca="1">IF(AA26&lt;&gt;"",AA26/F25,"")</f>
        <v>5</v>
      </c>
      <c r="J26" s="35"/>
      <c r="K26" s="53"/>
      <c r="L26" s="58" t="s">
        <v>0</v>
      </c>
      <c r="M26" s="54">
        <f ca="1">B26</f>
        <v>1</v>
      </c>
      <c r="N26" s="20">
        <f t="shared" ref="N26:T30" ca="1" si="3">C26</f>
        <v>4</v>
      </c>
      <c r="O26" s="20" t="str">
        <f t="shared" ca="1" si="3"/>
        <v>0</v>
      </c>
      <c r="P26" s="20" t="str">
        <f t="shared" si="3"/>
        <v>:</v>
      </c>
      <c r="Q26" s="20">
        <f t="shared" ca="1" si="3"/>
        <v>4</v>
      </c>
      <c r="R26" s="20" t="str">
        <f t="shared" si="3"/>
        <v>=</v>
      </c>
      <c r="S26" s="20">
        <f t="shared" ca="1" si="3"/>
        <v>3</v>
      </c>
      <c r="T26" s="20">
        <f t="shared" ca="1" si="3"/>
        <v>5</v>
      </c>
      <c r="U26" s="8"/>
      <c r="V26" s="37" t="s">
        <v>0</v>
      </c>
      <c r="W26" s="37">
        <f ca="1">INT(B25/100)</f>
        <v>1</v>
      </c>
      <c r="X26" s="61">
        <f ca="1">IF(B25&gt;100,INT((B25-W26*100)/10),LEFT(B25,1))</f>
        <v>4</v>
      </c>
      <c r="Y26" s="37" t="str">
        <f ca="1">RIGHT(B25,1)</f>
        <v>0</v>
      </c>
      <c r="Z26" s="37" t="str">
        <f ca="1">IF(W26=0,"",W26&amp;X26)</f>
        <v>14</v>
      </c>
      <c r="AA26" s="37" t="str">
        <f ca="1">C28&amp;D28</f>
        <v>20</v>
      </c>
      <c r="AB26" s="39" t="str">
        <f ca="1">IF(AB25&lt;AC25,"x","Gut")</f>
        <v>Gut</v>
      </c>
      <c r="AG26" s="37" t="s">
        <v>10</v>
      </c>
      <c r="AH26" s="37" t="s">
        <v>11</v>
      </c>
      <c r="AI26" s="37" t="s">
        <v>12</v>
      </c>
      <c r="AJ26" s="1" t="s">
        <v>0</v>
      </c>
    </row>
    <row r="27" spans="1:1039" ht="15" customHeight="1" x14ac:dyDescent="0.35">
      <c r="A27" s="70" t="s">
        <v>3</v>
      </c>
      <c r="B27" s="84" t="str">
        <f ca="1">IF(H26*F26&gt;9,LEFT(H26*F26,1),"")</f>
        <v>1</v>
      </c>
      <c r="C27" s="85" t="str">
        <f ca="1">IF(W28="x",RIGHT(H26*F26,1),H26*F25)</f>
        <v>2</v>
      </c>
      <c r="D27" s="86"/>
      <c r="E27" s="4"/>
      <c r="F27" s="4"/>
      <c r="G27" s="4"/>
      <c r="H27" s="4" t="s">
        <v>0</v>
      </c>
      <c r="I27" s="4" t="s">
        <v>0</v>
      </c>
      <c r="L27" s="59" t="s">
        <v>3</v>
      </c>
      <c r="M27" s="55" t="str">
        <f ca="1">B27</f>
        <v>1</v>
      </c>
      <c r="N27" s="46" t="str">
        <f t="shared" ca="1" si="3"/>
        <v>2</v>
      </c>
      <c r="O27" s="20"/>
      <c r="P27" s="20"/>
      <c r="Q27" s="20"/>
      <c r="R27" s="20"/>
      <c r="S27" s="20" t="str">
        <f>H27</f>
        <v xml:space="preserve"> </v>
      </c>
      <c r="T27" s="20" t="str">
        <f t="shared" si="3"/>
        <v xml:space="preserve"> </v>
      </c>
      <c r="V27" s="37" t="s">
        <v>0</v>
      </c>
      <c r="W27" s="37">
        <f ca="1">IF(W26&gt;0,B26,"")</f>
        <v>1</v>
      </c>
      <c r="X27" s="37" t="s">
        <v>0</v>
      </c>
      <c r="Y27" s="37" t="s">
        <v>0</v>
      </c>
      <c r="Z27" s="37" t="s">
        <v>0</v>
      </c>
      <c r="AA27" s="37" t="s">
        <v>0</v>
      </c>
      <c r="AB27" s="62" t="s">
        <v>0</v>
      </c>
      <c r="AG27" s="37">
        <f ca="1">B26</f>
        <v>1</v>
      </c>
      <c r="AH27" s="37">
        <f ca="1">C26</f>
        <v>4</v>
      </c>
      <c r="AI27" s="37" t="str">
        <f ca="1">D26</f>
        <v>0</v>
      </c>
      <c r="AL27" s="1" t="s">
        <v>0</v>
      </c>
    </row>
    <row r="28" spans="1:1039" ht="15" customHeight="1" x14ac:dyDescent="0.3">
      <c r="A28" s="72"/>
      <c r="B28" s="87"/>
      <c r="C28" s="88">
        <f ca="1">IF(B26&lt;&gt;"",Z26-F26*H26,C26-C27)</f>
        <v>2</v>
      </c>
      <c r="D28" s="89" t="str">
        <f ca="1">IF(W26&lt;&gt;0,D26,D26)</f>
        <v>0</v>
      </c>
      <c r="E28" s="4"/>
      <c r="F28" s="4"/>
      <c r="G28" s="4"/>
      <c r="H28" s="4" t="s">
        <v>0</v>
      </c>
      <c r="I28" s="4" t="s">
        <v>0</v>
      </c>
      <c r="L28" s="60" t="s">
        <v>0</v>
      </c>
      <c r="M28" s="56"/>
      <c r="N28" s="45">
        <f t="shared" ca="1" si="3"/>
        <v>2</v>
      </c>
      <c r="O28" s="20" t="str">
        <f ca="1">D28</f>
        <v>0</v>
      </c>
      <c r="P28" s="20"/>
      <c r="Q28" s="20"/>
      <c r="R28" s="20"/>
      <c r="S28" s="20" t="str">
        <f>H28</f>
        <v xml:space="preserve"> </v>
      </c>
      <c r="T28" s="20" t="str">
        <f t="shared" si="3"/>
        <v xml:space="preserve"> </v>
      </c>
      <c r="V28" s="37" t="s">
        <v>0</v>
      </c>
      <c r="W28" s="37" t="str">
        <f ca="1">IF(B26&lt;F26,"x","Gut")</f>
        <v>x</v>
      </c>
      <c r="X28" s="37" t="str">
        <f ca="1">IF(C26&lt;F25,"x","Gut")</f>
        <v>Gut</v>
      </c>
      <c r="Y28" s="37" t="s">
        <v>0</v>
      </c>
      <c r="Z28" s="37" t="s">
        <v>0</v>
      </c>
      <c r="AA28" s="37" t="s">
        <v>0</v>
      </c>
      <c r="AB28" s="39" t="s">
        <v>0</v>
      </c>
      <c r="AG28" s="37" t="str">
        <f ca="1">IF(AG27&lt;F25,"x","Gut")</f>
        <v>x</v>
      </c>
    </row>
    <row r="29" spans="1:1039" ht="15" customHeight="1" x14ac:dyDescent="0.35">
      <c r="A29" s="72"/>
      <c r="B29" s="105" t="s">
        <v>3</v>
      </c>
      <c r="C29" s="88">
        <f ca="1">IF(I26&lt;&gt;"",IF(I26*F26&gt;10,C28,""),"")</f>
        <v>2</v>
      </c>
      <c r="D29" s="89" t="str">
        <f ca="1">IF(I26&lt;&gt;"",D28,"")</f>
        <v>0</v>
      </c>
      <c r="E29" s="4"/>
      <c r="F29" s="4"/>
      <c r="G29" s="4"/>
      <c r="H29" s="4"/>
      <c r="I29" s="4" t="s">
        <v>0</v>
      </c>
      <c r="L29" s="60" t="s">
        <v>0</v>
      </c>
      <c r="M29" s="57" t="s">
        <v>3</v>
      </c>
      <c r="N29" s="23">
        <f t="shared" ca="1" si="3"/>
        <v>2</v>
      </c>
      <c r="O29" s="46" t="str">
        <f ca="1">D29</f>
        <v>0</v>
      </c>
      <c r="P29" s="20"/>
      <c r="Q29" s="20"/>
      <c r="R29" s="20"/>
      <c r="S29" s="20"/>
      <c r="T29" s="20" t="str">
        <f t="shared" si="3"/>
        <v xml:space="preserve"> </v>
      </c>
      <c r="X29" s="62" t="s">
        <v>0</v>
      </c>
      <c r="Y29" s="37" t="s">
        <v>0</v>
      </c>
      <c r="Z29" s="37" t="s">
        <v>0</v>
      </c>
      <c r="AA29" s="37" t="s">
        <v>0</v>
      </c>
      <c r="AB29" s="39" t="s">
        <v>0</v>
      </c>
      <c r="AD29" s="37">
        <v>120</v>
      </c>
      <c r="AG29" s="37" t="str">
        <f ca="1">IF(AG25&lt;F25,"x","Gut")</f>
        <v>x</v>
      </c>
      <c r="AL29" s="1" t="s">
        <v>0</v>
      </c>
    </row>
    <row r="30" spans="1:1039" ht="15" customHeight="1" x14ac:dyDescent="0.3">
      <c r="A30" s="72"/>
      <c r="B30" s="94" t="s">
        <v>0</v>
      </c>
      <c r="C30" s="106" t="s">
        <v>0</v>
      </c>
      <c r="D30" s="95">
        <f ca="1">IF(I26&lt;&gt;"",0,"")</f>
        <v>0</v>
      </c>
      <c r="E30" s="4"/>
      <c r="F30" s="4"/>
      <c r="G30" s="4"/>
      <c r="H30" s="4" t="s">
        <v>0</v>
      </c>
      <c r="I30" s="4" t="s">
        <v>0</v>
      </c>
      <c r="L30" s="60" t="s">
        <v>0</v>
      </c>
      <c r="M30" s="54" t="str">
        <f>B30</f>
        <v xml:space="preserve"> </v>
      </c>
      <c r="N30" s="45" t="str">
        <f t="shared" si="3"/>
        <v xml:space="preserve"> </v>
      </c>
      <c r="O30" s="45">
        <f ca="1">D30</f>
        <v>0</v>
      </c>
      <c r="P30" s="20"/>
      <c r="Q30" s="20"/>
      <c r="R30" s="20"/>
      <c r="S30" s="20" t="str">
        <f>H30</f>
        <v xml:space="preserve"> </v>
      </c>
      <c r="T30" s="20" t="str">
        <f t="shared" si="3"/>
        <v xml:space="preserve"> </v>
      </c>
      <c r="X30" s="37" t="s">
        <v>0</v>
      </c>
      <c r="Y30" s="37" t="s">
        <v>0</v>
      </c>
      <c r="Z30" s="37" t="s">
        <v>0</v>
      </c>
      <c r="AB30" s="39" t="s">
        <v>0</v>
      </c>
      <c r="AD30" s="37" t="str">
        <f>LEFT(AD29-100,1)</f>
        <v>2</v>
      </c>
      <c r="AL30" s="1" t="s">
        <v>0</v>
      </c>
    </row>
    <row r="32" spans="1:1039" s="40" customFormat="1" ht="13.8" customHeight="1" x14ac:dyDescent="0.3">
      <c r="A32" s="36">
        <f ca="1">RANDBETWEEN(10,99)</f>
        <v>23</v>
      </c>
      <c r="B32" s="37">
        <f ca="1">F32*H32</f>
        <v>96</v>
      </c>
      <c r="C32" s="37"/>
      <c r="D32" s="37"/>
      <c r="E32" s="37"/>
      <c r="F32" s="37">
        <f ca="1">RANDBETWEEN(1,9)</f>
        <v>4</v>
      </c>
      <c r="G32" s="37"/>
      <c r="H32" s="37">
        <f ca="1">RANDBETWEEN(21,39)</f>
        <v>24</v>
      </c>
      <c r="I32" s="37"/>
      <c r="J32" s="37"/>
      <c r="K32" s="37"/>
      <c r="L32" s="3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 t="s">
        <v>7</v>
      </c>
      <c r="X32" s="37" t="s">
        <v>8</v>
      </c>
      <c r="Y32" s="37" t="s">
        <v>9</v>
      </c>
      <c r="Z32" s="37" t="s">
        <v>13</v>
      </c>
      <c r="AA32" s="37" t="s">
        <v>14</v>
      </c>
      <c r="AB32" s="39">
        <f ca="1">IF(B32&gt;9,INT(B32/10),B32)</f>
        <v>9</v>
      </c>
      <c r="AC32" s="37">
        <f ca="1">F33</f>
        <v>4</v>
      </c>
      <c r="AD32" s="37"/>
      <c r="AE32" s="37"/>
      <c r="AF32" s="37"/>
      <c r="AG32" s="39">
        <f ca="1">IF(B32&gt;99,INT(B32/100),B32)</f>
        <v>96</v>
      </c>
      <c r="AH32" s="37"/>
      <c r="AI32" s="37"/>
      <c r="AJ32" s="37" t="s">
        <v>0</v>
      </c>
      <c r="AK32" s="37"/>
      <c r="AL32" s="37"/>
      <c r="AM32" s="37" t="s">
        <v>0</v>
      </c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  <c r="IW32" s="37"/>
      <c r="IX32" s="37"/>
      <c r="IY32" s="37"/>
      <c r="IZ32" s="37"/>
      <c r="JA32" s="37"/>
      <c r="JB32" s="37"/>
      <c r="JC32" s="37"/>
      <c r="JD32" s="37"/>
      <c r="JE32" s="37"/>
      <c r="JF32" s="37"/>
      <c r="JG32" s="37"/>
      <c r="JH32" s="37"/>
      <c r="JI32" s="37"/>
      <c r="JJ32" s="37"/>
      <c r="JK32" s="37"/>
      <c r="JL32" s="37"/>
      <c r="JM32" s="37"/>
      <c r="JN32" s="37"/>
      <c r="JO32" s="37"/>
      <c r="JP32" s="37"/>
      <c r="JQ32" s="37"/>
      <c r="JR32" s="37"/>
      <c r="JS32" s="37"/>
      <c r="JT32" s="37"/>
      <c r="JU32" s="37"/>
      <c r="JV32" s="37"/>
      <c r="JW32" s="37"/>
      <c r="JX32" s="37"/>
      <c r="JY32" s="37"/>
      <c r="JZ32" s="37"/>
      <c r="KA32" s="37"/>
      <c r="KB32" s="37"/>
      <c r="KC32" s="37"/>
      <c r="KD32" s="37"/>
      <c r="KE32" s="37"/>
      <c r="KF32" s="37"/>
      <c r="KG32" s="37"/>
      <c r="KH32" s="37"/>
      <c r="KI32" s="37"/>
      <c r="KJ32" s="37"/>
      <c r="KK32" s="37"/>
      <c r="KL32" s="37"/>
      <c r="KM32" s="37"/>
      <c r="KN32" s="37"/>
      <c r="KO32" s="37"/>
      <c r="KP32" s="37"/>
      <c r="KQ32" s="37"/>
      <c r="KR32" s="37"/>
      <c r="KS32" s="37"/>
      <c r="KT32" s="37"/>
      <c r="KU32" s="37"/>
      <c r="KV32" s="37"/>
      <c r="KW32" s="37"/>
      <c r="KX32" s="37"/>
      <c r="KY32" s="37"/>
      <c r="KZ32" s="37"/>
      <c r="LA32" s="37"/>
      <c r="LB32" s="37"/>
      <c r="LC32" s="37"/>
      <c r="LD32" s="37"/>
      <c r="LE32" s="37"/>
      <c r="LF32" s="37"/>
      <c r="LG32" s="37"/>
      <c r="LH32" s="37"/>
      <c r="LI32" s="37"/>
      <c r="LJ32" s="37"/>
      <c r="LK32" s="37"/>
      <c r="LL32" s="37"/>
      <c r="LM32" s="37"/>
      <c r="LN32" s="37"/>
      <c r="LO32" s="37"/>
      <c r="LP32" s="37"/>
      <c r="LQ32" s="37"/>
      <c r="LR32" s="37"/>
      <c r="LS32" s="37"/>
      <c r="LT32" s="37"/>
      <c r="LU32" s="37"/>
      <c r="LV32" s="37"/>
      <c r="LW32" s="37"/>
      <c r="LX32" s="37"/>
      <c r="LY32" s="37"/>
      <c r="LZ32" s="37"/>
      <c r="MA32" s="37"/>
      <c r="MB32" s="37"/>
      <c r="MC32" s="37"/>
      <c r="MD32" s="37"/>
      <c r="ME32" s="37"/>
      <c r="MF32" s="37"/>
      <c r="MG32" s="37"/>
      <c r="MH32" s="37"/>
      <c r="MI32" s="37"/>
      <c r="MJ32" s="37"/>
      <c r="MK32" s="37"/>
      <c r="ML32" s="37"/>
      <c r="MM32" s="37"/>
      <c r="MN32" s="37"/>
      <c r="MO32" s="37"/>
      <c r="MP32" s="37"/>
      <c r="MQ32" s="37"/>
      <c r="MR32" s="37"/>
      <c r="MS32" s="37"/>
      <c r="MT32" s="37"/>
      <c r="MU32" s="37"/>
      <c r="MV32" s="37"/>
      <c r="MW32" s="37"/>
      <c r="MX32" s="37"/>
      <c r="MY32" s="37"/>
      <c r="MZ32" s="37"/>
      <c r="NA32" s="37"/>
      <c r="NB32" s="37"/>
      <c r="NC32" s="37"/>
      <c r="ND32" s="37"/>
      <c r="NE32" s="37"/>
      <c r="NF32" s="37"/>
      <c r="NG32" s="37"/>
      <c r="NH32" s="37"/>
      <c r="NI32" s="37"/>
      <c r="NJ32" s="37"/>
      <c r="NK32" s="37"/>
      <c r="NL32" s="37"/>
      <c r="NM32" s="37"/>
      <c r="NN32" s="37"/>
      <c r="NO32" s="37"/>
      <c r="NP32" s="37"/>
      <c r="NQ32" s="37"/>
      <c r="NR32" s="37"/>
      <c r="NS32" s="37"/>
      <c r="NT32" s="37"/>
      <c r="NU32" s="37"/>
      <c r="NV32" s="37"/>
      <c r="NW32" s="37"/>
      <c r="NX32" s="37"/>
      <c r="NY32" s="37"/>
      <c r="NZ32" s="37"/>
      <c r="OA32" s="37"/>
      <c r="OB32" s="37"/>
      <c r="OC32" s="37"/>
      <c r="OD32" s="37"/>
      <c r="OE32" s="37"/>
      <c r="OF32" s="37"/>
      <c r="OG32" s="37"/>
      <c r="OH32" s="37"/>
      <c r="OI32" s="37"/>
      <c r="OJ32" s="37"/>
      <c r="OK32" s="37"/>
      <c r="OL32" s="37"/>
      <c r="OM32" s="37"/>
      <c r="ON32" s="37"/>
      <c r="OO32" s="37"/>
      <c r="OP32" s="37"/>
      <c r="OQ32" s="37"/>
      <c r="OR32" s="37"/>
      <c r="OS32" s="37"/>
      <c r="OT32" s="37"/>
      <c r="OU32" s="37"/>
      <c r="OV32" s="37"/>
      <c r="OW32" s="37"/>
      <c r="OX32" s="37"/>
      <c r="OY32" s="37"/>
      <c r="OZ32" s="37"/>
      <c r="PA32" s="37"/>
      <c r="PB32" s="37"/>
      <c r="PC32" s="37"/>
      <c r="PD32" s="37"/>
      <c r="PE32" s="37"/>
      <c r="PF32" s="37"/>
      <c r="PG32" s="37"/>
      <c r="PH32" s="37"/>
      <c r="PI32" s="37"/>
      <c r="PJ32" s="37"/>
      <c r="PK32" s="37"/>
      <c r="PL32" s="37"/>
      <c r="PM32" s="37"/>
      <c r="PN32" s="37"/>
      <c r="PO32" s="37"/>
      <c r="PP32" s="37"/>
      <c r="PQ32" s="37"/>
      <c r="PR32" s="37"/>
      <c r="PS32" s="37"/>
      <c r="PT32" s="37"/>
      <c r="PU32" s="37"/>
      <c r="PV32" s="37"/>
      <c r="PW32" s="37"/>
      <c r="PX32" s="37"/>
      <c r="PY32" s="37"/>
      <c r="PZ32" s="37"/>
      <c r="QA32" s="37"/>
      <c r="QB32" s="37"/>
      <c r="QC32" s="37"/>
      <c r="QD32" s="37"/>
      <c r="QE32" s="37"/>
      <c r="QF32" s="37"/>
      <c r="QG32" s="37"/>
      <c r="QH32" s="37"/>
      <c r="QI32" s="37"/>
      <c r="QJ32" s="37"/>
      <c r="QK32" s="37"/>
      <c r="QL32" s="37"/>
      <c r="QM32" s="37"/>
      <c r="QN32" s="37"/>
      <c r="QO32" s="37"/>
      <c r="QP32" s="37"/>
      <c r="QQ32" s="37"/>
      <c r="QR32" s="37"/>
      <c r="QS32" s="37"/>
      <c r="QT32" s="37"/>
      <c r="QU32" s="37"/>
      <c r="QV32" s="37"/>
      <c r="QW32" s="37"/>
      <c r="QX32" s="37"/>
      <c r="QY32" s="37"/>
      <c r="QZ32" s="37"/>
      <c r="RA32" s="37"/>
      <c r="RB32" s="37"/>
      <c r="RC32" s="37"/>
      <c r="RD32" s="37"/>
      <c r="RE32" s="37"/>
      <c r="RF32" s="37"/>
      <c r="RG32" s="37"/>
      <c r="RH32" s="37"/>
      <c r="RI32" s="37"/>
      <c r="RJ32" s="37"/>
      <c r="RK32" s="37"/>
      <c r="RL32" s="37"/>
      <c r="RM32" s="37"/>
      <c r="RN32" s="37"/>
      <c r="RO32" s="37"/>
      <c r="RP32" s="37"/>
      <c r="RQ32" s="37"/>
      <c r="RR32" s="37"/>
      <c r="RS32" s="37"/>
      <c r="RT32" s="37"/>
      <c r="RU32" s="37"/>
      <c r="RV32" s="37"/>
      <c r="RW32" s="37"/>
      <c r="RX32" s="37"/>
      <c r="RY32" s="37"/>
      <c r="RZ32" s="37"/>
      <c r="SA32" s="37"/>
      <c r="SB32" s="37"/>
      <c r="SC32" s="37"/>
      <c r="SD32" s="37"/>
      <c r="SE32" s="37"/>
      <c r="SF32" s="37"/>
      <c r="SG32" s="37"/>
      <c r="SH32" s="37"/>
      <c r="SI32" s="37"/>
      <c r="SJ32" s="37"/>
      <c r="SK32" s="37"/>
      <c r="SL32" s="37"/>
      <c r="SM32" s="37"/>
      <c r="SN32" s="37"/>
      <c r="SO32" s="37"/>
      <c r="SP32" s="37"/>
      <c r="SQ32" s="37"/>
      <c r="SR32" s="37"/>
      <c r="SS32" s="37"/>
      <c r="ST32" s="37"/>
      <c r="SU32" s="37"/>
      <c r="SV32" s="37"/>
      <c r="SW32" s="37"/>
      <c r="SX32" s="37"/>
      <c r="SY32" s="37"/>
      <c r="SZ32" s="37"/>
      <c r="TA32" s="37"/>
      <c r="TB32" s="37"/>
      <c r="TC32" s="37"/>
      <c r="TD32" s="37"/>
      <c r="TE32" s="37"/>
      <c r="TF32" s="37"/>
      <c r="TG32" s="37"/>
      <c r="TH32" s="37"/>
      <c r="TI32" s="37"/>
      <c r="TJ32" s="37"/>
      <c r="TK32" s="37"/>
      <c r="TL32" s="37"/>
      <c r="TM32" s="37"/>
      <c r="TN32" s="37"/>
      <c r="TO32" s="37"/>
      <c r="TP32" s="37"/>
      <c r="TQ32" s="37"/>
      <c r="TR32" s="37"/>
      <c r="TS32" s="37"/>
      <c r="TT32" s="37"/>
      <c r="TU32" s="37"/>
      <c r="TV32" s="37"/>
      <c r="TW32" s="37"/>
      <c r="TX32" s="37"/>
      <c r="TY32" s="37"/>
      <c r="TZ32" s="37"/>
      <c r="UA32" s="37"/>
      <c r="UB32" s="37"/>
      <c r="UC32" s="37"/>
      <c r="UD32" s="37"/>
      <c r="UE32" s="37"/>
      <c r="UF32" s="37"/>
      <c r="UG32" s="37"/>
      <c r="UH32" s="37"/>
      <c r="UI32" s="37"/>
      <c r="UJ32" s="37"/>
      <c r="UK32" s="37"/>
      <c r="UL32" s="37"/>
      <c r="UM32" s="37"/>
      <c r="UN32" s="37"/>
      <c r="UO32" s="37"/>
      <c r="UP32" s="37"/>
      <c r="UQ32" s="37"/>
      <c r="UR32" s="37"/>
      <c r="US32" s="37"/>
      <c r="UT32" s="37"/>
      <c r="UU32" s="37"/>
      <c r="UV32" s="37"/>
      <c r="UW32" s="37"/>
      <c r="UX32" s="37"/>
      <c r="UY32" s="37"/>
      <c r="UZ32" s="37"/>
      <c r="VA32" s="37"/>
      <c r="VB32" s="37"/>
      <c r="VC32" s="37"/>
      <c r="VD32" s="37"/>
      <c r="VE32" s="37"/>
      <c r="VF32" s="37"/>
      <c r="VG32" s="37"/>
      <c r="VH32" s="37"/>
      <c r="VI32" s="37"/>
      <c r="VJ32" s="37"/>
      <c r="VK32" s="37"/>
      <c r="VL32" s="37"/>
      <c r="VM32" s="37"/>
      <c r="VN32" s="37"/>
      <c r="VO32" s="37"/>
      <c r="VP32" s="37"/>
      <c r="VQ32" s="37"/>
      <c r="VR32" s="37"/>
      <c r="VS32" s="37"/>
      <c r="VT32" s="37"/>
      <c r="VU32" s="37"/>
      <c r="VV32" s="37"/>
      <c r="VW32" s="37"/>
      <c r="VX32" s="37"/>
      <c r="VY32" s="37"/>
      <c r="VZ32" s="37"/>
      <c r="WA32" s="37"/>
      <c r="WB32" s="37"/>
      <c r="WC32" s="37"/>
      <c r="WD32" s="37"/>
      <c r="WE32" s="37"/>
      <c r="WF32" s="37"/>
      <c r="WG32" s="37"/>
      <c r="WH32" s="37"/>
      <c r="WI32" s="37"/>
      <c r="WJ32" s="37"/>
      <c r="WK32" s="37"/>
      <c r="WL32" s="37"/>
      <c r="WM32" s="37"/>
      <c r="WN32" s="37"/>
      <c r="WO32" s="37"/>
      <c r="WP32" s="37"/>
      <c r="WQ32" s="37"/>
      <c r="WR32" s="37"/>
      <c r="WS32" s="37"/>
      <c r="WT32" s="37"/>
      <c r="WU32" s="37"/>
      <c r="WV32" s="37"/>
      <c r="WW32" s="37"/>
      <c r="WX32" s="37"/>
      <c r="WY32" s="37"/>
      <c r="WZ32" s="37"/>
      <c r="XA32" s="37"/>
      <c r="XB32" s="37"/>
      <c r="XC32" s="37"/>
      <c r="XD32" s="37"/>
      <c r="XE32" s="37"/>
      <c r="XF32" s="37"/>
      <c r="XG32" s="37"/>
      <c r="XH32" s="37"/>
      <c r="XI32" s="37"/>
      <c r="XJ32" s="37"/>
      <c r="XK32" s="37"/>
      <c r="XL32" s="37"/>
      <c r="XM32" s="37"/>
      <c r="XN32" s="37"/>
      <c r="XO32" s="37"/>
      <c r="XP32" s="37"/>
      <c r="XQ32" s="37"/>
      <c r="XR32" s="37"/>
      <c r="XS32" s="37"/>
      <c r="XT32" s="37"/>
      <c r="XU32" s="37"/>
      <c r="XV32" s="37"/>
      <c r="XW32" s="37"/>
      <c r="XX32" s="37"/>
      <c r="XY32" s="37"/>
      <c r="XZ32" s="37"/>
      <c r="YA32" s="37"/>
      <c r="YB32" s="37"/>
      <c r="YC32" s="37"/>
      <c r="YD32" s="37"/>
      <c r="YE32" s="37"/>
      <c r="YF32" s="37"/>
      <c r="YG32" s="37"/>
      <c r="YH32" s="37"/>
      <c r="YI32" s="37"/>
      <c r="YJ32" s="37"/>
      <c r="YK32" s="37"/>
      <c r="YL32" s="37"/>
      <c r="YM32" s="37"/>
      <c r="YN32" s="37"/>
      <c r="YO32" s="37"/>
      <c r="YP32" s="37"/>
      <c r="YQ32" s="37"/>
      <c r="YR32" s="37"/>
      <c r="YS32" s="37"/>
      <c r="YT32" s="37"/>
      <c r="YU32" s="37"/>
      <c r="YV32" s="37"/>
      <c r="YW32" s="37"/>
      <c r="YX32" s="37"/>
      <c r="YY32" s="37"/>
      <c r="YZ32" s="37"/>
      <c r="ZA32" s="37"/>
      <c r="ZB32" s="37"/>
      <c r="ZC32" s="37"/>
      <c r="ZD32" s="37"/>
      <c r="ZE32" s="37"/>
      <c r="ZF32" s="37"/>
      <c r="ZG32" s="37"/>
      <c r="ZH32" s="37"/>
      <c r="ZI32" s="37"/>
      <c r="ZJ32" s="37"/>
      <c r="ZK32" s="37"/>
      <c r="ZL32" s="37"/>
      <c r="ZM32" s="37"/>
      <c r="ZN32" s="37"/>
      <c r="ZO32" s="37"/>
      <c r="ZP32" s="37"/>
      <c r="ZQ32" s="37"/>
      <c r="ZR32" s="37"/>
      <c r="ZS32" s="37"/>
      <c r="ZT32" s="37"/>
      <c r="ZU32" s="37"/>
      <c r="ZV32" s="37"/>
      <c r="ZW32" s="37"/>
      <c r="ZX32" s="37"/>
      <c r="ZY32" s="37"/>
      <c r="ZZ32" s="37"/>
      <c r="AAA32" s="37"/>
      <c r="AAB32" s="37"/>
      <c r="AAC32" s="37"/>
      <c r="AAD32" s="37"/>
      <c r="AAE32" s="37"/>
      <c r="AAF32" s="37"/>
      <c r="AAG32" s="37"/>
      <c r="AAH32" s="37"/>
      <c r="AAI32" s="37"/>
      <c r="AAJ32" s="37"/>
      <c r="AAK32" s="37"/>
      <c r="AAL32" s="37"/>
      <c r="AAM32" s="37"/>
      <c r="AAN32" s="37"/>
      <c r="AAO32" s="37"/>
      <c r="AAP32" s="37"/>
      <c r="AAQ32" s="37"/>
      <c r="AAR32" s="37"/>
      <c r="AAS32" s="37"/>
      <c r="AAT32" s="37"/>
      <c r="AAU32" s="37"/>
      <c r="AAV32" s="37"/>
      <c r="AAW32" s="37"/>
      <c r="AAX32" s="37"/>
      <c r="AAY32" s="37"/>
      <c r="AAZ32" s="37"/>
      <c r="ABA32" s="37"/>
      <c r="ABB32" s="37"/>
      <c r="ABC32" s="37"/>
      <c r="ABD32" s="37"/>
      <c r="ABE32" s="37"/>
      <c r="ABF32" s="37"/>
      <c r="ABG32" s="37"/>
      <c r="ABH32" s="37"/>
      <c r="ABI32" s="37"/>
      <c r="ABJ32" s="37"/>
      <c r="ABK32" s="37"/>
      <c r="ABL32" s="37"/>
      <c r="ABM32" s="37"/>
      <c r="ABN32" s="37"/>
      <c r="ABO32" s="37"/>
      <c r="ABP32" s="37"/>
      <c r="ABQ32" s="37"/>
      <c r="ABR32" s="37"/>
      <c r="ABS32" s="37"/>
      <c r="ABT32" s="37"/>
      <c r="ABU32" s="37"/>
      <c r="ABV32" s="37"/>
      <c r="ABW32" s="37"/>
      <c r="ABX32" s="37"/>
      <c r="ABY32" s="37"/>
      <c r="ABZ32" s="37"/>
      <c r="ACA32" s="37"/>
      <c r="ACB32" s="37"/>
      <c r="ACC32" s="37"/>
      <c r="ACD32" s="37"/>
      <c r="ACE32" s="37"/>
      <c r="ACF32" s="37"/>
      <c r="ACG32" s="37"/>
      <c r="ACH32" s="37"/>
      <c r="ACI32" s="37"/>
      <c r="ACJ32" s="37"/>
      <c r="ACK32" s="37"/>
      <c r="ACL32" s="37"/>
      <c r="ACM32" s="37"/>
      <c r="ACN32" s="37"/>
      <c r="ACO32" s="37"/>
      <c r="ACP32" s="37"/>
      <c r="ACQ32" s="37"/>
      <c r="ACR32" s="37"/>
      <c r="ACS32" s="37"/>
      <c r="ACT32" s="37"/>
      <c r="ACU32" s="37"/>
      <c r="ACV32" s="37"/>
      <c r="ACW32" s="37"/>
      <c r="ACX32" s="37"/>
      <c r="ACY32" s="37"/>
      <c r="ACZ32" s="37"/>
      <c r="ADA32" s="37"/>
      <c r="ADB32" s="37"/>
      <c r="ADC32" s="37"/>
      <c r="ADD32" s="37"/>
      <c r="ADE32" s="37"/>
      <c r="ADF32" s="37"/>
      <c r="ADG32" s="37"/>
      <c r="ADH32" s="37"/>
      <c r="ADI32" s="37"/>
      <c r="ADJ32" s="37"/>
      <c r="ADK32" s="37"/>
      <c r="ADL32" s="37"/>
      <c r="ADM32" s="37"/>
      <c r="ADN32" s="37"/>
      <c r="ADO32" s="37"/>
      <c r="ADP32" s="37"/>
      <c r="ADQ32" s="37"/>
      <c r="ADR32" s="37"/>
      <c r="ADS32" s="37"/>
      <c r="ADT32" s="37"/>
      <c r="ADU32" s="37"/>
      <c r="ADV32" s="37"/>
      <c r="ADW32" s="37"/>
      <c r="ADX32" s="37"/>
      <c r="ADY32" s="37"/>
      <c r="ADZ32" s="37"/>
      <c r="AEA32" s="37"/>
      <c r="AEB32" s="37"/>
      <c r="AEC32" s="37"/>
      <c r="AED32" s="37"/>
      <c r="AEE32" s="37"/>
      <c r="AEF32" s="37"/>
      <c r="AEG32" s="37"/>
      <c r="AEH32" s="37"/>
      <c r="AEI32" s="37"/>
      <c r="AEJ32" s="37"/>
      <c r="AEK32" s="37"/>
      <c r="AEL32" s="37"/>
      <c r="AEM32" s="37"/>
      <c r="AEN32" s="37"/>
      <c r="AEO32" s="37"/>
      <c r="AEP32" s="37"/>
      <c r="AEQ32" s="37"/>
      <c r="AER32" s="37"/>
      <c r="AES32" s="37"/>
      <c r="AET32" s="37"/>
      <c r="AEU32" s="37"/>
      <c r="AEV32" s="37"/>
      <c r="AEW32" s="37"/>
      <c r="AEX32" s="37"/>
      <c r="AEY32" s="37"/>
      <c r="AEZ32" s="37"/>
      <c r="AFA32" s="37"/>
      <c r="AFB32" s="37"/>
      <c r="AFC32" s="37"/>
      <c r="AFD32" s="37"/>
      <c r="AFE32" s="37"/>
      <c r="AFF32" s="37"/>
      <c r="AFG32" s="37"/>
      <c r="AFH32" s="37"/>
      <c r="AFI32" s="37"/>
      <c r="AFJ32" s="37"/>
      <c r="AFK32" s="37"/>
      <c r="AFL32" s="37"/>
      <c r="AFM32" s="37"/>
      <c r="AFN32" s="37"/>
      <c r="AFO32" s="37"/>
      <c r="AFP32" s="37"/>
      <c r="AFQ32" s="37"/>
      <c r="AFR32" s="37"/>
      <c r="AFS32" s="37"/>
      <c r="AFT32" s="37"/>
      <c r="AFU32" s="37"/>
      <c r="AFV32" s="37"/>
      <c r="AFW32" s="37"/>
      <c r="AFX32" s="37"/>
      <c r="AFY32" s="37"/>
      <c r="AFZ32" s="37"/>
      <c r="AGA32" s="37"/>
      <c r="AGB32" s="37"/>
      <c r="AGC32" s="37"/>
      <c r="AGD32" s="37"/>
      <c r="AGE32" s="37"/>
      <c r="AGF32" s="37"/>
      <c r="AGG32" s="37"/>
      <c r="AGH32" s="37"/>
      <c r="AGI32" s="37"/>
      <c r="AGJ32" s="37"/>
      <c r="AGK32" s="37"/>
      <c r="AGL32" s="37"/>
      <c r="AGM32" s="37"/>
      <c r="AGN32" s="37"/>
      <c r="AGO32" s="37"/>
      <c r="AGP32" s="37"/>
      <c r="AGQ32" s="37"/>
      <c r="AGR32" s="37"/>
      <c r="AGS32" s="37"/>
      <c r="AGT32" s="37"/>
      <c r="AGU32" s="37"/>
      <c r="AGV32" s="37"/>
      <c r="AGW32" s="37"/>
      <c r="AGX32" s="37"/>
      <c r="AGY32" s="37"/>
      <c r="AGZ32" s="37"/>
      <c r="AHA32" s="37"/>
      <c r="AHB32" s="37"/>
      <c r="AHC32" s="37"/>
      <c r="AHD32" s="37"/>
      <c r="AHE32" s="37"/>
      <c r="AHF32" s="37"/>
      <c r="AHG32" s="37"/>
      <c r="AHH32" s="37"/>
      <c r="AHI32" s="37"/>
      <c r="AHJ32" s="37"/>
      <c r="AHK32" s="37"/>
      <c r="AHL32" s="37"/>
      <c r="AHM32" s="37"/>
      <c r="AHN32" s="37"/>
      <c r="AHO32" s="37"/>
      <c r="AHP32" s="37"/>
      <c r="AHQ32" s="37"/>
      <c r="AHR32" s="37"/>
      <c r="AHS32" s="37"/>
      <c r="AHT32" s="37"/>
      <c r="AHU32" s="37"/>
      <c r="AHV32" s="37"/>
      <c r="AHW32" s="37"/>
      <c r="AHX32" s="37"/>
      <c r="AHY32" s="37"/>
      <c r="AHZ32" s="37"/>
      <c r="AIA32" s="37"/>
      <c r="AIB32" s="37"/>
      <c r="AIC32" s="37"/>
      <c r="AID32" s="37"/>
      <c r="AIE32" s="37"/>
      <c r="AIF32" s="37"/>
      <c r="AIG32" s="37"/>
      <c r="AIH32" s="37"/>
      <c r="AII32" s="37"/>
      <c r="AIJ32" s="37"/>
      <c r="AIK32" s="37"/>
      <c r="AIL32" s="37"/>
      <c r="AIM32" s="37"/>
      <c r="AIN32" s="37"/>
      <c r="AIO32" s="37"/>
      <c r="AIP32" s="37"/>
      <c r="AIQ32" s="37"/>
      <c r="AIR32" s="37"/>
      <c r="AIS32" s="37"/>
      <c r="AIT32" s="37"/>
      <c r="AIU32" s="37"/>
      <c r="AIV32" s="37"/>
      <c r="AIW32" s="37"/>
      <c r="AIX32" s="37"/>
      <c r="AIY32" s="37"/>
      <c r="AIZ32" s="37"/>
      <c r="AJA32" s="37"/>
      <c r="AJB32" s="37"/>
      <c r="AJC32" s="37"/>
      <c r="AJD32" s="37"/>
      <c r="AJE32" s="37"/>
      <c r="AJF32" s="37"/>
      <c r="AJG32" s="37"/>
      <c r="AJH32" s="37"/>
      <c r="AJI32" s="37"/>
      <c r="AJJ32" s="37"/>
      <c r="AJK32" s="37"/>
      <c r="AJL32" s="37"/>
      <c r="AJM32" s="37"/>
      <c r="AJN32" s="37"/>
      <c r="AJO32" s="37"/>
      <c r="AJP32" s="37"/>
      <c r="AJQ32" s="37"/>
      <c r="AJR32" s="37"/>
      <c r="AJS32" s="37"/>
      <c r="AJT32" s="37"/>
      <c r="AJU32" s="37"/>
      <c r="AJV32" s="37"/>
      <c r="AJW32" s="37"/>
      <c r="AJX32" s="37"/>
      <c r="AJY32" s="37"/>
      <c r="AJZ32" s="37"/>
      <c r="AKA32" s="37"/>
      <c r="AKB32" s="37"/>
      <c r="AKC32" s="37"/>
      <c r="AKD32" s="37"/>
      <c r="AKE32" s="37"/>
      <c r="AKF32" s="37"/>
      <c r="AKG32" s="37"/>
      <c r="AKH32" s="37"/>
      <c r="AKI32" s="37"/>
      <c r="AKJ32" s="37"/>
      <c r="AKK32" s="37"/>
      <c r="AKL32" s="37"/>
      <c r="AKM32" s="37"/>
      <c r="AKN32" s="37"/>
      <c r="AKO32" s="37"/>
      <c r="AKP32" s="37"/>
      <c r="AKQ32" s="37"/>
      <c r="AKR32" s="37"/>
      <c r="AKS32" s="37"/>
      <c r="AKT32" s="37"/>
      <c r="AKU32" s="37"/>
      <c r="AKV32" s="37"/>
      <c r="AKW32" s="37"/>
      <c r="AKX32" s="37"/>
      <c r="AKY32" s="37"/>
      <c r="AKZ32" s="37"/>
      <c r="ALA32" s="37"/>
      <c r="ALB32" s="37"/>
      <c r="ALC32" s="37"/>
      <c r="ALD32" s="37"/>
      <c r="ALE32" s="37"/>
      <c r="ALF32" s="37"/>
      <c r="ALG32" s="37"/>
      <c r="ALH32" s="37"/>
      <c r="ALI32" s="37"/>
      <c r="ALJ32" s="37"/>
      <c r="ALK32" s="37"/>
      <c r="ALL32" s="37"/>
      <c r="ALM32" s="37"/>
      <c r="ALN32" s="37"/>
      <c r="ALO32" s="37"/>
      <c r="ALP32" s="37"/>
      <c r="ALQ32" s="37"/>
      <c r="ALR32" s="37"/>
      <c r="ALS32" s="37"/>
      <c r="ALT32" s="37"/>
      <c r="ALU32" s="37"/>
      <c r="ALV32" s="37"/>
      <c r="ALW32" s="37"/>
      <c r="ALX32" s="37"/>
      <c r="ALY32" s="37"/>
      <c r="ALZ32" s="37"/>
      <c r="AMA32" s="37"/>
      <c r="AMB32" s="37"/>
      <c r="AMC32" s="37"/>
      <c r="AMD32" s="37"/>
      <c r="AME32" s="37"/>
      <c r="AMF32" s="37"/>
      <c r="AMG32" s="37"/>
      <c r="AMH32" s="37"/>
      <c r="AMI32" s="37"/>
      <c r="AMJ32" s="37"/>
      <c r="AMK32" s="37"/>
      <c r="AML32" s="37"/>
      <c r="AMM32" s="37"/>
      <c r="AMN32" s="37"/>
      <c r="AMO32" s="37"/>
      <c r="AMP32" s="37"/>
      <c r="AMQ32" s="37"/>
      <c r="AMR32" s="37"/>
      <c r="AMS32" s="37"/>
      <c r="AMT32" s="37"/>
      <c r="AMU32" s="37"/>
      <c r="AMV32" s="37"/>
      <c r="AMW32" s="37"/>
      <c r="AMX32" s="37"/>
      <c r="AMY32" s="37"/>
    </row>
    <row r="33" spans="1:1039" ht="15" customHeight="1" x14ac:dyDescent="0.3">
      <c r="A33" s="52"/>
      <c r="B33" s="48" t="str">
        <f ca="1">IF(W33=0,"",W33)</f>
        <v/>
      </c>
      <c r="C33" s="4" t="str">
        <f ca="1">X33</f>
        <v>9</v>
      </c>
      <c r="D33" s="4" t="str">
        <f ca="1">Y33</f>
        <v>6</v>
      </c>
      <c r="E33" s="4" t="s">
        <v>2</v>
      </c>
      <c r="F33" s="4">
        <f ca="1">F32</f>
        <v>4</v>
      </c>
      <c r="G33" s="4" t="s">
        <v>1</v>
      </c>
      <c r="H33" s="74">
        <f ca="1">IF(W33&lt;&gt;0,INT(Z33/F32),INT(X33/F32))</f>
        <v>2</v>
      </c>
      <c r="I33" s="74">
        <f ca="1">IF(AA33&lt;&gt;"",AA33/F32,"")</f>
        <v>4</v>
      </c>
      <c r="J33" s="35"/>
      <c r="K33" s="53"/>
      <c r="L33" s="58" t="s">
        <v>0</v>
      </c>
      <c r="M33" s="54" t="str">
        <f ca="1">B33</f>
        <v/>
      </c>
      <c r="N33" s="20" t="str">
        <f t="shared" ref="N33:T37" ca="1" si="4">C33</f>
        <v>9</v>
      </c>
      <c r="O33" s="20" t="str">
        <f t="shared" ca="1" si="4"/>
        <v>6</v>
      </c>
      <c r="P33" s="20" t="str">
        <f t="shared" si="4"/>
        <v>:</v>
      </c>
      <c r="Q33" s="20">
        <f t="shared" ca="1" si="4"/>
        <v>4</v>
      </c>
      <c r="R33" s="20" t="str">
        <f t="shared" si="4"/>
        <v>=</v>
      </c>
      <c r="S33" s="20">
        <f t="shared" ca="1" si="4"/>
        <v>2</v>
      </c>
      <c r="T33" s="20">
        <f t="shared" ca="1" si="4"/>
        <v>4</v>
      </c>
      <c r="U33" s="8"/>
      <c r="V33" s="37" t="s">
        <v>0</v>
      </c>
      <c r="W33" s="37">
        <f ca="1">INT(B32/100)</f>
        <v>0</v>
      </c>
      <c r="X33" s="61" t="str">
        <f ca="1">IF(B32&gt;100,INT((B32-W33*100)/10),LEFT(B32,1))</f>
        <v>9</v>
      </c>
      <c r="Y33" s="37" t="str">
        <f ca="1">RIGHT(B32,1)</f>
        <v>6</v>
      </c>
      <c r="Z33" s="37" t="str">
        <f ca="1">IF(W33=0,"",W33&amp;X33)</f>
        <v/>
      </c>
      <c r="AA33" s="37" t="str">
        <f ca="1">C35&amp;D35</f>
        <v>16</v>
      </c>
      <c r="AB33" s="39" t="str">
        <f ca="1">IF(AB32&lt;AC32,"x","Gut")</f>
        <v>Gut</v>
      </c>
      <c r="AG33" s="37" t="s">
        <v>10</v>
      </c>
      <c r="AH33" s="37" t="s">
        <v>11</v>
      </c>
      <c r="AI33" s="37" t="s">
        <v>12</v>
      </c>
      <c r="AJ33" s="1" t="s">
        <v>0</v>
      </c>
    </row>
    <row r="34" spans="1:1039" ht="15" customHeight="1" x14ac:dyDescent="0.35">
      <c r="A34" s="70" t="s">
        <v>3</v>
      </c>
      <c r="B34" s="84" t="str">
        <f ca="1">IF(H33*F33&gt;9,LEFT(H33*F33,1),"")</f>
        <v/>
      </c>
      <c r="C34" s="85">
        <f ca="1">IF(W35="x",RIGHT(H33*F33,1),H33*F32)</f>
        <v>8</v>
      </c>
      <c r="D34" s="86"/>
      <c r="E34" s="4"/>
      <c r="F34" s="4"/>
      <c r="G34" s="4"/>
      <c r="H34" s="4" t="s">
        <v>0</v>
      </c>
      <c r="I34" s="4" t="s">
        <v>0</v>
      </c>
      <c r="L34" s="59" t="s">
        <v>3</v>
      </c>
      <c r="M34" s="55" t="str">
        <f ca="1">B34</f>
        <v/>
      </c>
      <c r="N34" s="46">
        <f t="shared" ca="1" si="4"/>
        <v>8</v>
      </c>
      <c r="O34" s="20"/>
      <c r="P34" s="20"/>
      <c r="Q34" s="20"/>
      <c r="R34" s="20"/>
      <c r="S34" s="20" t="str">
        <f>H34</f>
        <v xml:space="preserve"> </v>
      </c>
      <c r="T34" s="20" t="str">
        <f t="shared" si="4"/>
        <v xml:space="preserve"> </v>
      </c>
      <c r="V34" s="37" t="s">
        <v>0</v>
      </c>
      <c r="W34" s="37" t="str">
        <f ca="1">IF(W33&gt;0,B33,"")</f>
        <v/>
      </c>
      <c r="X34" s="37" t="s">
        <v>0</v>
      </c>
      <c r="Y34" s="37" t="s">
        <v>0</v>
      </c>
      <c r="Z34" s="37" t="s">
        <v>0</v>
      </c>
      <c r="AA34" s="37" t="s">
        <v>0</v>
      </c>
      <c r="AB34" s="62" t="s">
        <v>0</v>
      </c>
      <c r="AG34" s="37" t="str">
        <f ca="1">B33</f>
        <v/>
      </c>
      <c r="AH34" s="37" t="str">
        <f ca="1">C33</f>
        <v>9</v>
      </c>
      <c r="AI34" s="37" t="str">
        <f ca="1">D33</f>
        <v>6</v>
      </c>
      <c r="AL34" s="1" t="s">
        <v>0</v>
      </c>
    </row>
    <row r="35" spans="1:1039" ht="15" customHeight="1" x14ac:dyDescent="0.3">
      <c r="A35" s="72"/>
      <c r="B35" s="87"/>
      <c r="C35" s="88">
        <f ca="1">IF(B33&lt;&gt;"",Z33-F33*H33,C33-C34)</f>
        <v>1</v>
      </c>
      <c r="D35" s="89" t="str">
        <f ca="1">IF(W33&lt;&gt;0,D33,D33)</f>
        <v>6</v>
      </c>
      <c r="E35" s="4"/>
      <c r="F35" s="4"/>
      <c r="G35" s="4"/>
      <c r="H35" s="4" t="s">
        <v>0</v>
      </c>
      <c r="I35" s="4" t="s">
        <v>0</v>
      </c>
      <c r="L35" s="60" t="s">
        <v>0</v>
      </c>
      <c r="M35" s="56"/>
      <c r="N35" s="45">
        <f t="shared" ca="1" si="4"/>
        <v>1</v>
      </c>
      <c r="O35" s="20" t="str">
        <f ca="1">D35</f>
        <v>6</v>
      </c>
      <c r="P35" s="20"/>
      <c r="Q35" s="20"/>
      <c r="R35" s="20"/>
      <c r="S35" s="20" t="str">
        <f>H35</f>
        <v xml:space="preserve"> </v>
      </c>
      <c r="T35" s="20" t="str">
        <f t="shared" si="4"/>
        <v xml:space="preserve"> </v>
      </c>
      <c r="V35" s="37" t="s">
        <v>0</v>
      </c>
      <c r="W35" s="37" t="str">
        <f ca="1">IF(B33&lt;F33,"x","Gut")</f>
        <v>Gut</v>
      </c>
      <c r="X35" s="37" t="str">
        <f ca="1">IF(C33&lt;F32,"x","Gut")</f>
        <v>Gut</v>
      </c>
      <c r="Y35" s="37" t="s">
        <v>0</v>
      </c>
      <c r="Z35" s="37" t="s">
        <v>0</v>
      </c>
      <c r="AA35" s="37" t="s">
        <v>0</v>
      </c>
      <c r="AB35" s="39" t="s">
        <v>0</v>
      </c>
      <c r="AG35" s="37" t="str">
        <f ca="1">IF(AG34&lt;F32,"x","Gut")</f>
        <v>Gut</v>
      </c>
    </row>
    <row r="36" spans="1:1039" ht="15" customHeight="1" x14ac:dyDescent="0.35">
      <c r="A36" s="72"/>
      <c r="B36" s="105" t="s">
        <v>3</v>
      </c>
      <c r="C36" s="88">
        <f ca="1">IF(I33&lt;&gt;"",IF(I33*F33&gt;10,C35,""),"")</f>
        <v>1</v>
      </c>
      <c r="D36" s="89" t="str">
        <f ca="1">IF(I33&lt;&gt;"",D35,"")</f>
        <v>6</v>
      </c>
      <c r="E36" s="4"/>
      <c r="F36" s="4"/>
      <c r="G36" s="4"/>
      <c r="H36" s="4"/>
      <c r="I36" s="4" t="s">
        <v>0</v>
      </c>
      <c r="L36" s="60" t="s">
        <v>0</v>
      </c>
      <c r="M36" s="57" t="s">
        <v>3</v>
      </c>
      <c r="N36" s="23">
        <f t="shared" ca="1" si="4"/>
        <v>1</v>
      </c>
      <c r="O36" s="46" t="str">
        <f ca="1">D36</f>
        <v>6</v>
      </c>
      <c r="P36" s="20"/>
      <c r="Q36" s="20"/>
      <c r="R36" s="20"/>
      <c r="S36" s="20"/>
      <c r="T36" s="20" t="str">
        <f t="shared" si="4"/>
        <v xml:space="preserve"> </v>
      </c>
      <c r="X36" s="62" t="s">
        <v>0</v>
      </c>
      <c r="Y36" s="37" t="s">
        <v>0</v>
      </c>
      <c r="Z36" s="37" t="s">
        <v>0</v>
      </c>
      <c r="AA36" s="37" t="s">
        <v>0</v>
      </c>
      <c r="AB36" s="39" t="s">
        <v>0</v>
      </c>
      <c r="AD36" s="37">
        <v>120</v>
      </c>
      <c r="AG36" s="37" t="str">
        <f ca="1">IF(AG32&lt;F32,"x","Gut")</f>
        <v>Gut</v>
      </c>
      <c r="AL36" s="1" t="s">
        <v>0</v>
      </c>
    </row>
    <row r="37" spans="1:1039" ht="15" customHeight="1" x14ac:dyDescent="0.3">
      <c r="A37" s="72"/>
      <c r="B37" s="94" t="s">
        <v>0</v>
      </c>
      <c r="C37" s="106" t="s">
        <v>0</v>
      </c>
      <c r="D37" s="95">
        <f ca="1">IF(I33&lt;&gt;"",0,"")</f>
        <v>0</v>
      </c>
      <c r="E37" s="4"/>
      <c r="F37" s="4"/>
      <c r="G37" s="4"/>
      <c r="H37" s="4" t="s">
        <v>0</v>
      </c>
      <c r="I37" s="4" t="s">
        <v>0</v>
      </c>
      <c r="L37" s="60" t="s">
        <v>0</v>
      </c>
      <c r="M37" s="54" t="str">
        <f>B37</f>
        <v xml:space="preserve"> </v>
      </c>
      <c r="N37" s="45" t="str">
        <f t="shared" si="4"/>
        <v xml:space="preserve"> </v>
      </c>
      <c r="O37" s="45">
        <f ca="1">D37</f>
        <v>0</v>
      </c>
      <c r="P37" s="20"/>
      <c r="Q37" s="20"/>
      <c r="R37" s="20"/>
      <c r="S37" s="20" t="str">
        <f>H37</f>
        <v xml:space="preserve"> </v>
      </c>
      <c r="T37" s="20" t="str">
        <f t="shared" si="4"/>
        <v xml:space="preserve"> </v>
      </c>
      <c r="X37" s="37" t="s">
        <v>0</v>
      </c>
      <c r="Y37" s="37" t="s">
        <v>0</v>
      </c>
      <c r="Z37" s="37" t="s">
        <v>0</v>
      </c>
      <c r="AB37" s="39" t="s">
        <v>0</v>
      </c>
      <c r="AD37" s="37" t="str">
        <f>LEFT(AD36-100,1)</f>
        <v>2</v>
      </c>
      <c r="AL37" s="1" t="s">
        <v>0</v>
      </c>
    </row>
    <row r="39" spans="1:1039" s="40" customFormat="1" ht="13.8" customHeight="1" x14ac:dyDescent="0.3">
      <c r="A39" s="36">
        <f ca="1">RANDBETWEEN(10,99)</f>
        <v>29</v>
      </c>
      <c r="B39" s="37">
        <f ca="1">F39*H39</f>
        <v>234</v>
      </c>
      <c r="C39" s="37"/>
      <c r="D39" s="37"/>
      <c r="E39" s="37"/>
      <c r="F39" s="37">
        <f ca="1">RANDBETWEEN(1,9)</f>
        <v>6</v>
      </c>
      <c r="G39" s="37"/>
      <c r="H39" s="37">
        <f ca="1">RANDBETWEEN(21,39)</f>
        <v>39</v>
      </c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 t="s">
        <v>7</v>
      </c>
      <c r="X39" s="37" t="s">
        <v>8</v>
      </c>
      <c r="Y39" s="37" t="s">
        <v>9</v>
      </c>
      <c r="Z39" s="37" t="s">
        <v>13</v>
      </c>
      <c r="AA39" s="37" t="s">
        <v>14</v>
      </c>
      <c r="AB39" s="39">
        <f ca="1">IF(B39&gt;9,INT(B39/10),B39)</f>
        <v>23</v>
      </c>
      <c r="AC39" s="37">
        <f ca="1">F40</f>
        <v>6</v>
      </c>
      <c r="AD39" s="37"/>
      <c r="AE39" s="37"/>
      <c r="AF39" s="37"/>
      <c r="AG39" s="39">
        <f ca="1">IF(B39&gt;99,INT(B39/100),B39)</f>
        <v>2</v>
      </c>
      <c r="AH39" s="37"/>
      <c r="AI39" s="37"/>
      <c r="AJ39" s="37" t="s">
        <v>0</v>
      </c>
      <c r="AK39" s="37"/>
      <c r="AL39" s="37"/>
      <c r="AM39" s="37" t="s">
        <v>0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7"/>
      <c r="JB39" s="37"/>
      <c r="JC39" s="37"/>
      <c r="JD39" s="37"/>
      <c r="JE39" s="37"/>
      <c r="JF39" s="37"/>
      <c r="JG39" s="37"/>
      <c r="JH39" s="37"/>
      <c r="JI39" s="37"/>
      <c r="JJ39" s="37"/>
      <c r="JK39" s="37"/>
      <c r="JL39" s="37"/>
      <c r="JM39" s="37"/>
      <c r="JN39" s="37"/>
      <c r="JO39" s="37"/>
      <c r="JP39" s="37"/>
      <c r="JQ39" s="37"/>
      <c r="JR39" s="37"/>
      <c r="JS39" s="37"/>
      <c r="JT39" s="37"/>
      <c r="JU39" s="37"/>
      <c r="JV39" s="37"/>
      <c r="JW39" s="37"/>
      <c r="JX39" s="37"/>
      <c r="JY39" s="37"/>
      <c r="JZ39" s="37"/>
      <c r="KA39" s="37"/>
      <c r="KB39" s="37"/>
      <c r="KC39" s="37"/>
      <c r="KD39" s="37"/>
      <c r="KE39" s="37"/>
      <c r="KF39" s="37"/>
      <c r="KG39" s="37"/>
      <c r="KH39" s="37"/>
      <c r="KI39" s="37"/>
      <c r="KJ39" s="37"/>
      <c r="KK39" s="37"/>
      <c r="KL39" s="37"/>
      <c r="KM39" s="37"/>
      <c r="KN39" s="37"/>
      <c r="KO39" s="37"/>
      <c r="KP39" s="37"/>
      <c r="KQ39" s="37"/>
      <c r="KR39" s="37"/>
      <c r="KS39" s="37"/>
      <c r="KT39" s="37"/>
      <c r="KU39" s="37"/>
      <c r="KV39" s="37"/>
      <c r="KW39" s="37"/>
      <c r="KX39" s="37"/>
      <c r="KY39" s="37"/>
      <c r="KZ39" s="37"/>
      <c r="LA39" s="37"/>
      <c r="LB39" s="37"/>
      <c r="LC39" s="37"/>
      <c r="LD39" s="37"/>
      <c r="LE39" s="37"/>
      <c r="LF39" s="37"/>
      <c r="LG39" s="37"/>
      <c r="LH39" s="37"/>
      <c r="LI39" s="37"/>
      <c r="LJ39" s="37"/>
      <c r="LK39" s="37"/>
      <c r="LL39" s="37"/>
      <c r="LM39" s="37"/>
      <c r="LN39" s="37"/>
      <c r="LO39" s="37"/>
      <c r="LP39" s="37"/>
      <c r="LQ39" s="37"/>
      <c r="LR39" s="37"/>
      <c r="LS39" s="37"/>
      <c r="LT39" s="37"/>
      <c r="LU39" s="37"/>
      <c r="LV39" s="37"/>
      <c r="LW39" s="37"/>
      <c r="LX39" s="37"/>
      <c r="LY39" s="37"/>
      <c r="LZ39" s="37"/>
      <c r="MA39" s="37"/>
      <c r="MB39" s="37"/>
      <c r="MC39" s="37"/>
      <c r="MD39" s="37"/>
      <c r="ME39" s="37"/>
      <c r="MF39" s="37"/>
      <c r="MG39" s="37"/>
      <c r="MH39" s="37"/>
      <c r="MI39" s="37"/>
      <c r="MJ39" s="37"/>
      <c r="MK39" s="37"/>
      <c r="ML39" s="37"/>
      <c r="MM39" s="37"/>
      <c r="MN39" s="37"/>
      <c r="MO39" s="37"/>
      <c r="MP39" s="37"/>
      <c r="MQ39" s="37"/>
      <c r="MR39" s="37"/>
      <c r="MS39" s="37"/>
      <c r="MT39" s="37"/>
      <c r="MU39" s="37"/>
      <c r="MV39" s="37"/>
      <c r="MW39" s="37"/>
      <c r="MX39" s="37"/>
      <c r="MY39" s="37"/>
      <c r="MZ39" s="37"/>
      <c r="NA39" s="37"/>
      <c r="NB39" s="37"/>
      <c r="NC39" s="37"/>
      <c r="ND39" s="37"/>
      <c r="NE39" s="37"/>
      <c r="NF39" s="37"/>
      <c r="NG39" s="37"/>
      <c r="NH39" s="37"/>
      <c r="NI39" s="37"/>
      <c r="NJ39" s="37"/>
      <c r="NK39" s="37"/>
      <c r="NL39" s="37"/>
      <c r="NM39" s="37"/>
      <c r="NN39" s="37"/>
      <c r="NO39" s="37"/>
      <c r="NP39" s="37"/>
      <c r="NQ39" s="37"/>
      <c r="NR39" s="37"/>
      <c r="NS39" s="37"/>
      <c r="NT39" s="37"/>
      <c r="NU39" s="37"/>
      <c r="NV39" s="37"/>
      <c r="NW39" s="37"/>
      <c r="NX39" s="37"/>
      <c r="NY39" s="37"/>
      <c r="NZ39" s="37"/>
      <c r="OA39" s="37"/>
      <c r="OB39" s="37"/>
      <c r="OC39" s="37"/>
      <c r="OD39" s="37"/>
      <c r="OE39" s="37"/>
      <c r="OF39" s="37"/>
      <c r="OG39" s="37"/>
      <c r="OH39" s="37"/>
      <c r="OI39" s="37"/>
      <c r="OJ39" s="37"/>
      <c r="OK39" s="37"/>
      <c r="OL39" s="37"/>
      <c r="OM39" s="37"/>
      <c r="ON39" s="37"/>
      <c r="OO39" s="37"/>
      <c r="OP39" s="37"/>
      <c r="OQ39" s="37"/>
      <c r="OR39" s="37"/>
      <c r="OS39" s="37"/>
      <c r="OT39" s="37"/>
      <c r="OU39" s="37"/>
      <c r="OV39" s="37"/>
      <c r="OW39" s="37"/>
      <c r="OX39" s="37"/>
      <c r="OY39" s="37"/>
      <c r="OZ39" s="37"/>
      <c r="PA39" s="37"/>
      <c r="PB39" s="37"/>
      <c r="PC39" s="37"/>
      <c r="PD39" s="37"/>
      <c r="PE39" s="37"/>
      <c r="PF39" s="37"/>
      <c r="PG39" s="37"/>
      <c r="PH39" s="37"/>
      <c r="PI39" s="37"/>
      <c r="PJ39" s="37"/>
      <c r="PK39" s="37"/>
      <c r="PL39" s="37"/>
      <c r="PM39" s="37"/>
      <c r="PN39" s="37"/>
      <c r="PO39" s="37"/>
      <c r="PP39" s="37"/>
      <c r="PQ39" s="37"/>
      <c r="PR39" s="37"/>
      <c r="PS39" s="37"/>
      <c r="PT39" s="37"/>
      <c r="PU39" s="37"/>
      <c r="PV39" s="37"/>
      <c r="PW39" s="37"/>
      <c r="PX39" s="37"/>
      <c r="PY39" s="37"/>
      <c r="PZ39" s="37"/>
      <c r="QA39" s="37"/>
      <c r="QB39" s="37"/>
      <c r="QC39" s="37"/>
      <c r="QD39" s="37"/>
      <c r="QE39" s="37"/>
      <c r="QF39" s="37"/>
      <c r="QG39" s="37"/>
      <c r="QH39" s="37"/>
      <c r="QI39" s="37"/>
      <c r="QJ39" s="37"/>
      <c r="QK39" s="37"/>
      <c r="QL39" s="37"/>
      <c r="QM39" s="37"/>
      <c r="QN39" s="37"/>
      <c r="QO39" s="37"/>
      <c r="QP39" s="37"/>
      <c r="QQ39" s="37"/>
      <c r="QR39" s="37"/>
      <c r="QS39" s="37"/>
      <c r="QT39" s="37"/>
      <c r="QU39" s="37"/>
      <c r="QV39" s="37"/>
      <c r="QW39" s="37"/>
      <c r="QX39" s="37"/>
      <c r="QY39" s="37"/>
      <c r="QZ39" s="37"/>
      <c r="RA39" s="37"/>
      <c r="RB39" s="37"/>
      <c r="RC39" s="37"/>
      <c r="RD39" s="37"/>
      <c r="RE39" s="37"/>
      <c r="RF39" s="37"/>
      <c r="RG39" s="37"/>
      <c r="RH39" s="37"/>
      <c r="RI39" s="37"/>
      <c r="RJ39" s="37"/>
      <c r="RK39" s="37"/>
      <c r="RL39" s="37"/>
      <c r="RM39" s="37"/>
      <c r="RN39" s="37"/>
      <c r="RO39" s="37"/>
      <c r="RP39" s="37"/>
      <c r="RQ39" s="37"/>
      <c r="RR39" s="37"/>
      <c r="RS39" s="37"/>
      <c r="RT39" s="37"/>
      <c r="RU39" s="37"/>
      <c r="RV39" s="37"/>
      <c r="RW39" s="37"/>
      <c r="RX39" s="37"/>
      <c r="RY39" s="37"/>
      <c r="RZ39" s="37"/>
      <c r="SA39" s="37"/>
      <c r="SB39" s="37"/>
      <c r="SC39" s="37"/>
      <c r="SD39" s="37"/>
      <c r="SE39" s="37"/>
      <c r="SF39" s="37"/>
      <c r="SG39" s="37"/>
      <c r="SH39" s="37"/>
      <c r="SI39" s="37"/>
      <c r="SJ39" s="37"/>
      <c r="SK39" s="37"/>
      <c r="SL39" s="37"/>
      <c r="SM39" s="37"/>
      <c r="SN39" s="37"/>
      <c r="SO39" s="37"/>
      <c r="SP39" s="37"/>
      <c r="SQ39" s="37"/>
      <c r="SR39" s="37"/>
      <c r="SS39" s="37"/>
      <c r="ST39" s="37"/>
      <c r="SU39" s="37"/>
      <c r="SV39" s="37"/>
      <c r="SW39" s="37"/>
      <c r="SX39" s="37"/>
      <c r="SY39" s="37"/>
      <c r="SZ39" s="37"/>
      <c r="TA39" s="37"/>
      <c r="TB39" s="37"/>
      <c r="TC39" s="37"/>
      <c r="TD39" s="37"/>
      <c r="TE39" s="37"/>
      <c r="TF39" s="37"/>
      <c r="TG39" s="37"/>
      <c r="TH39" s="37"/>
      <c r="TI39" s="37"/>
      <c r="TJ39" s="37"/>
      <c r="TK39" s="37"/>
      <c r="TL39" s="37"/>
      <c r="TM39" s="37"/>
      <c r="TN39" s="37"/>
      <c r="TO39" s="37"/>
      <c r="TP39" s="37"/>
      <c r="TQ39" s="37"/>
      <c r="TR39" s="37"/>
      <c r="TS39" s="37"/>
      <c r="TT39" s="37"/>
      <c r="TU39" s="37"/>
      <c r="TV39" s="37"/>
      <c r="TW39" s="37"/>
      <c r="TX39" s="37"/>
      <c r="TY39" s="37"/>
      <c r="TZ39" s="37"/>
      <c r="UA39" s="37"/>
      <c r="UB39" s="37"/>
      <c r="UC39" s="37"/>
      <c r="UD39" s="37"/>
      <c r="UE39" s="37"/>
      <c r="UF39" s="37"/>
      <c r="UG39" s="37"/>
      <c r="UH39" s="37"/>
      <c r="UI39" s="37"/>
      <c r="UJ39" s="37"/>
      <c r="UK39" s="37"/>
      <c r="UL39" s="37"/>
      <c r="UM39" s="37"/>
      <c r="UN39" s="37"/>
      <c r="UO39" s="37"/>
      <c r="UP39" s="37"/>
      <c r="UQ39" s="37"/>
      <c r="UR39" s="37"/>
      <c r="US39" s="37"/>
      <c r="UT39" s="37"/>
      <c r="UU39" s="37"/>
      <c r="UV39" s="37"/>
      <c r="UW39" s="37"/>
      <c r="UX39" s="37"/>
      <c r="UY39" s="37"/>
      <c r="UZ39" s="37"/>
      <c r="VA39" s="37"/>
      <c r="VB39" s="37"/>
      <c r="VC39" s="37"/>
      <c r="VD39" s="37"/>
      <c r="VE39" s="37"/>
      <c r="VF39" s="37"/>
      <c r="VG39" s="37"/>
      <c r="VH39" s="37"/>
      <c r="VI39" s="37"/>
      <c r="VJ39" s="37"/>
      <c r="VK39" s="37"/>
      <c r="VL39" s="37"/>
      <c r="VM39" s="37"/>
      <c r="VN39" s="37"/>
      <c r="VO39" s="37"/>
      <c r="VP39" s="37"/>
      <c r="VQ39" s="37"/>
      <c r="VR39" s="37"/>
      <c r="VS39" s="37"/>
      <c r="VT39" s="37"/>
      <c r="VU39" s="37"/>
      <c r="VV39" s="37"/>
      <c r="VW39" s="37"/>
      <c r="VX39" s="37"/>
      <c r="VY39" s="37"/>
      <c r="VZ39" s="37"/>
      <c r="WA39" s="37"/>
      <c r="WB39" s="37"/>
      <c r="WC39" s="37"/>
      <c r="WD39" s="37"/>
      <c r="WE39" s="37"/>
      <c r="WF39" s="37"/>
      <c r="WG39" s="37"/>
      <c r="WH39" s="37"/>
      <c r="WI39" s="37"/>
      <c r="WJ39" s="37"/>
      <c r="WK39" s="37"/>
      <c r="WL39" s="37"/>
      <c r="WM39" s="37"/>
      <c r="WN39" s="37"/>
      <c r="WO39" s="37"/>
      <c r="WP39" s="37"/>
      <c r="WQ39" s="37"/>
      <c r="WR39" s="37"/>
      <c r="WS39" s="37"/>
      <c r="WT39" s="37"/>
      <c r="WU39" s="37"/>
      <c r="WV39" s="37"/>
      <c r="WW39" s="37"/>
      <c r="WX39" s="37"/>
      <c r="WY39" s="37"/>
      <c r="WZ39" s="37"/>
      <c r="XA39" s="37"/>
      <c r="XB39" s="37"/>
      <c r="XC39" s="37"/>
      <c r="XD39" s="37"/>
      <c r="XE39" s="37"/>
      <c r="XF39" s="37"/>
      <c r="XG39" s="37"/>
      <c r="XH39" s="37"/>
      <c r="XI39" s="37"/>
      <c r="XJ39" s="37"/>
      <c r="XK39" s="37"/>
      <c r="XL39" s="37"/>
      <c r="XM39" s="37"/>
      <c r="XN39" s="37"/>
      <c r="XO39" s="37"/>
      <c r="XP39" s="37"/>
      <c r="XQ39" s="37"/>
      <c r="XR39" s="37"/>
      <c r="XS39" s="37"/>
      <c r="XT39" s="37"/>
      <c r="XU39" s="37"/>
      <c r="XV39" s="37"/>
      <c r="XW39" s="37"/>
      <c r="XX39" s="37"/>
      <c r="XY39" s="37"/>
      <c r="XZ39" s="37"/>
      <c r="YA39" s="37"/>
      <c r="YB39" s="37"/>
      <c r="YC39" s="37"/>
      <c r="YD39" s="37"/>
      <c r="YE39" s="37"/>
      <c r="YF39" s="37"/>
      <c r="YG39" s="37"/>
      <c r="YH39" s="37"/>
      <c r="YI39" s="37"/>
      <c r="YJ39" s="37"/>
      <c r="YK39" s="37"/>
      <c r="YL39" s="37"/>
      <c r="YM39" s="37"/>
      <c r="YN39" s="37"/>
      <c r="YO39" s="37"/>
      <c r="YP39" s="37"/>
      <c r="YQ39" s="37"/>
      <c r="YR39" s="37"/>
      <c r="YS39" s="37"/>
      <c r="YT39" s="37"/>
      <c r="YU39" s="37"/>
      <c r="YV39" s="37"/>
      <c r="YW39" s="37"/>
      <c r="YX39" s="37"/>
      <c r="YY39" s="37"/>
      <c r="YZ39" s="37"/>
      <c r="ZA39" s="37"/>
      <c r="ZB39" s="37"/>
      <c r="ZC39" s="37"/>
      <c r="ZD39" s="37"/>
      <c r="ZE39" s="37"/>
      <c r="ZF39" s="37"/>
      <c r="ZG39" s="37"/>
      <c r="ZH39" s="37"/>
      <c r="ZI39" s="37"/>
      <c r="ZJ39" s="37"/>
      <c r="ZK39" s="37"/>
      <c r="ZL39" s="37"/>
      <c r="ZM39" s="37"/>
      <c r="ZN39" s="37"/>
      <c r="ZO39" s="37"/>
      <c r="ZP39" s="37"/>
      <c r="ZQ39" s="37"/>
      <c r="ZR39" s="37"/>
      <c r="ZS39" s="37"/>
      <c r="ZT39" s="37"/>
      <c r="ZU39" s="37"/>
      <c r="ZV39" s="37"/>
      <c r="ZW39" s="37"/>
      <c r="ZX39" s="37"/>
      <c r="ZY39" s="37"/>
      <c r="ZZ39" s="37"/>
      <c r="AAA39" s="37"/>
      <c r="AAB39" s="37"/>
      <c r="AAC39" s="37"/>
      <c r="AAD39" s="37"/>
      <c r="AAE39" s="37"/>
      <c r="AAF39" s="37"/>
      <c r="AAG39" s="37"/>
      <c r="AAH39" s="37"/>
      <c r="AAI39" s="37"/>
      <c r="AAJ39" s="37"/>
      <c r="AAK39" s="37"/>
      <c r="AAL39" s="37"/>
      <c r="AAM39" s="37"/>
      <c r="AAN39" s="37"/>
      <c r="AAO39" s="37"/>
      <c r="AAP39" s="37"/>
      <c r="AAQ39" s="37"/>
      <c r="AAR39" s="37"/>
      <c r="AAS39" s="37"/>
      <c r="AAT39" s="37"/>
      <c r="AAU39" s="37"/>
      <c r="AAV39" s="37"/>
      <c r="AAW39" s="37"/>
      <c r="AAX39" s="37"/>
      <c r="AAY39" s="37"/>
      <c r="AAZ39" s="37"/>
      <c r="ABA39" s="37"/>
      <c r="ABB39" s="37"/>
      <c r="ABC39" s="37"/>
      <c r="ABD39" s="37"/>
      <c r="ABE39" s="37"/>
      <c r="ABF39" s="37"/>
      <c r="ABG39" s="37"/>
      <c r="ABH39" s="37"/>
      <c r="ABI39" s="37"/>
      <c r="ABJ39" s="37"/>
      <c r="ABK39" s="37"/>
      <c r="ABL39" s="37"/>
      <c r="ABM39" s="37"/>
      <c r="ABN39" s="37"/>
      <c r="ABO39" s="37"/>
      <c r="ABP39" s="37"/>
      <c r="ABQ39" s="37"/>
      <c r="ABR39" s="37"/>
      <c r="ABS39" s="37"/>
      <c r="ABT39" s="37"/>
      <c r="ABU39" s="37"/>
      <c r="ABV39" s="37"/>
      <c r="ABW39" s="37"/>
      <c r="ABX39" s="37"/>
      <c r="ABY39" s="37"/>
      <c r="ABZ39" s="37"/>
      <c r="ACA39" s="37"/>
      <c r="ACB39" s="37"/>
      <c r="ACC39" s="37"/>
      <c r="ACD39" s="37"/>
      <c r="ACE39" s="37"/>
      <c r="ACF39" s="37"/>
      <c r="ACG39" s="37"/>
      <c r="ACH39" s="37"/>
      <c r="ACI39" s="37"/>
      <c r="ACJ39" s="37"/>
      <c r="ACK39" s="37"/>
      <c r="ACL39" s="37"/>
      <c r="ACM39" s="37"/>
      <c r="ACN39" s="37"/>
      <c r="ACO39" s="37"/>
      <c r="ACP39" s="37"/>
      <c r="ACQ39" s="37"/>
      <c r="ACR39" s="37"/>
      <c r="ACS39" s="37"/>
      <c r="ACT39" s="37"/>
      <c r="ACU39" s="37"/>
      <c r="ACV39" s="37"/>
      <c r="ACW39" s="37"/>
      <c r="ACX39" s="37"/>
      <c r="ACY39" s="37"/>
      <c r="ACZ39" s="37"/>
      <c r="ADA39" s="37"/>
      <c r="ADB39" s="37"/>
      <c r="ADC39" s="37"/>
      <c r="ADD39" s="37"/>
      <c r="ADE39" s="37"/>
      <c r="ADF39" s="37"/>
      <c r="ADG39" s="37"/>
      <c r="ADH39" s="37"/>
      <c r="ADI39" s="37"/>
      <c r="ADJ39" s="37"/>
      <c r="ADK39" s="37"/>
      <c r="ADL39" s="37"/>
      <c r="ADM39" s="37"/>
      <c r="ADN39" s="37"/>
      <c r="ADO39" s="37"/>
      <c r="ADP39" s="37"/>
      <c r="ADQ39" s="37"/>
      <c r="ADR39" s="37"/>
      <c r="ADS39" s="37"/>
      <c r="ADT39" s="37"/>
      <c r="ADU39" s="37"/>
      <c r="ADV39" s="37"/>
      <c r="ADW39" s="37"/>
      <c r="ADX39" s="37"/>
      <c r="ADY39" s="37"/>
      <c r="ADZ39" s="37"/>
      <c r="AEA39" s="37"/>
      <c r="AEB39" s="37"/>
      <c r="AEC39" s="37"/>
      <c r="AED39" s="37"/>
      <c r="AEE39" s="37"/>
      <c r="AEF39" s="37"/>
      <c r="AEG39" s="37"/>
      <c r="AEH39" s="37"/>
      <c r="AEI39" s="37"/>
      <c r="AEJ39" s="37"/>
      <c r="AEK39" s="37"/>
      <c r="AEL39" s="37"/>
      <c r="AEM39" s="37"/>
      <c r="AEN39" s="37"/>
      <c r="AEO39" s="37"/>
      <c r="AEP39" s="37"/>
      <c r="AEQ39" s="37"/>
      <c r="AER39" s="37"/>
      <c r="AES39" s="37"/>
      <c r="AET39" s="37"/>
      <c r="AEU39" s="37"/>
      <c r="AEV39" s="37"/>
      <c r="AEW39" s="37"/>
      <c r="AEX39" s="37"/>
      <c r="AEY39" s="37"/>
      <c r="AEZ39" s="37"/>
      <c r="AFA39" s="37"/>
      <c r="AFB39" s="37"/>
      <c r="AFC39" s="37"/>
      <c r="AFD39" s="37"/>
      <c r="AFE39" s="37"/>
      <c r="AFF39" s="37"/>
      <c r="AFG39" s="37"/>
      <c r="AFH39" s="37"/>
      <c r="AFI39" s="37"/>
      <c r="AFJ39" s="37"/>
      <c r="AFK39" s="37"/>
      <c r="AFL39" s="37"/>
      <c r="AFM39" s="37"/>
      <c r="AFN39" s="37"/>
      <c r="AFO39" s="37"/>
      <c r="AFP39" s="37"/>
      <c r="AFQ39" s="37"/>
      <c r="AFR39" s="37"/>
      <c r="AFS39" s="37"/>
      <c r="AFT39" s="37"/>
      <c r="AFU39" s="37"/>
      <c r="AFV39" s="37"/>
      <c r="AFW39" s="37"/>
      <c r="AFX39" s="37"/>
      <c r="AFY39" s="37"/>
      <c r="AFZ39" s="37"/>
      <c r="AGA39" s="37"/>
      <c r="AGB39" s="37"/>
      <c r="AGC39" s="37"/>
      <c r="AGD39" s="37"/>
      <c r="AGE39" s="37"/>
      <c r="AGF39" s="37"/>
      <c r="AGG39" s="37"/>
      <c r="AGH39" s="37"/>
      <c r="AGI39" s="37"/>
      <c r="AGJ39" s="37"/>
      <c r="AGK39" s="37"/>
      <c r="AGL39" s="37"/>
      <c r="AGM39" s="37"/>
      <c r="AGN39" s="37"/>
      <c r="AGO39" s="37"/>
      <c r="AGP39" s="37"/>
      <c r="AGQ39" s="37"/>
      <c r="AGR39" s="37"/>
      <c r="AGS39" s="37"/>
      <c r="AGT39" s="37"/>
      <c r="AGU39" s="37"/>
      <c r="AGV39" s="37"/>
      <c r="AGW39" s="37"/>
      <c r="AGX39" s="37"/>
      <c r="AGY39" s="37"/>
      <c r="AGZ39" s="37"/>
      <c r="AHA39" s="37"/>
      <c r="AHB39" s="37"/>
      <c r="AHC39" s="37"/>
      <c r="AHD39" s="37"/>
      <c r="AHE39" s="37"/>
      <c r="AHF39" s="37"/>
      <c r="AHG39" s="37"/>
      <c r="AHH39" s="37"/>
      <c r="AHI39" s="37"/>
      <c r="AHJ39" s="37"/>
      <c r="AHK39" s="37"/>
      <c r="AHL39" s="37"/>
      <c r="AHM39" s="37"/>
      <c r="AHN39" s="37"/>
      <c r="AHO39" s="37"/>
      <c r="AHP39" s="37"/>
      <c r="AHQ39" s="37"/>
      <c r="AHR39" s="37"/>
      <c r="AHS39" s="37"/>
      <c r="AHT39" s="37"/>
      <c r="AHU39" s="37"/>
      <c r="AHV39" s="37"/>
      <c r="AHW39" s="37"/>
      <c r="AHX39" s="37"/>
      <c r="AHY39" s="37"/>
      <c r="AHZ39" s="37"/>
      <c r="AIA39" s="37"/>
      <c r="AIB39" s="37"/>
      <c r="AIC39" s="37"/>
      <c r="AID39" s="37"/>
      <c r="AIE39" s="37"/>
      <c r="AIF39" s="37"/>
      <c r="AIG39" s="37"/>
      <c r="AIH39" s="37"/>
      <c r="AII39" s="37"/>
      <c r="AIJ39" s="37"/>
      <c r="AIK39" s="37"/>
      <c r="AIL39" s="37"/>
      <c r="AIM39" s="37"/>
      <c r="AIN39" s="37"/>
      <c r="AIO39" s="37"/>
      <c r="AIP39" s="37"/>
      <c r="AIQ39" s="37"/>
      <c r="AIR39" s="37"/>
      <c r="AIS39" s="37"/>
      <c r="AIT39" s="37"/>
      <c r="AIU39" s="37"/>
      <c r="AIV39" s="37"/>
      <c r="AIW39" s="37"/>
      <c r="AIX39" s="37"/>
      <c r="AIY39" s="37"/>
      <c r="AIZ39" s="37"/>
      <c r="AJA39" s="37"/>
      <c r="AJB39" s="37"/>
      <c r="AJC39" s="37"/>
      <c r="AJD39" s="37"/>
      <c r="AJE39" s="37"/>
      <c r="AJF39" s="37"/>
      <c r="AJG39" s="37"/>
      <c r="AJH39" s="37"/>
      <c r="AJI39" s="37"/>
      <c r="AJJ39" s="37"/>
      <c r="AJK39" s="37"/>
      <c r="AJL39" s="37"/>
      <c r="AJM39" s="37"/>
      <c r="AJN39" s="37"/>
      <c r="AJO39" s="37"/>
      <c r="AJP39" s="37"/>
      <c r="AJQ39" s="37"/>
      <c r="AJR39" s="37"/>
      <c r="AJS39" s="37"/>
      <c r="AJT39" s="37"/>
      <c r="AJU39" s="37"/>
      <c r="AJV39" s="37"/>
      <c r="AJW39" s="37"/>
      <c r="AJX39" s="37"/>
      <c r="AJY39" s="37"/>
      <c r="AJZ39" s="37"/>
      <c r="AKA39" s="37"/>
      <c r="AKB39" s="37"/>
      <c r="AKC39" s="37"/>
      <c r="AKD39" s="37"/>
      <c r="AKE39" s="37"/>
      <c r="AKF39" s="37"/>
      <c r="AKG39" s="37"/>
      <c r="AKH39" s="37"/>
      <c r="AKI39" s="37"/>
      <c r="AKJ39" s="37"/>
      <c r="AKK39" s="37"/>
      <c r="AKL39" s="37"/>
      <c r="AKM39" s="37"/>
      <c r="AKN39" s="37"/>
      <c r="AKO39" s="37"/>
      <c r="AKP39" s="37"/>
      <c r="AKQ39" s="37"/>
      <c r="AKR39" s="37"/>
      <c r="AKS39" s="37"/>
      <c r="AKT39" s="37"/>
      <c r="AKU39" s="37"/>
      <c r="AKV39" s="37"/>
      <c r="AKW39" s="37"/>
      <c r="AKX39" s="37"/>
      <c r="AKY39" s="37"/>
      <c r="AKZ39" s="37"/>
      <c r="ALA39" s="37"/>
      <c r="ALB39" s="37"/>
      <c r="ALC39" s="37"/>
      <c r="ALD39" s="37"/>
      <c r="ALE39" s="37"/>
      <c r="ALF39" s="37"/>
      <c r="ALG39" s="37"/>
      <c r="ALH39" s="37"/>
      <c r="ALI39" s="37"/>
      <c r="ALJ39" s="37"/>
      <c r="ALK39" s="37"/>
      <c r="ALL39" s="37"/>
      <c r="ALM39" s="37"/>
      <c r="ALN39" s="37"/>
      <c r="ALO39" s="37"/>
      <c r="ALP39" s="37"/>
      <c r="ALQ39" s="37"/>
      <c r="ALR39" s="37"/>
      <c r="ALS39" s="37"/>
      <c r="ALT39" s="37"/>
      <c r="ALU39" s="37"/>
      <c r="ALV39" s="37"/>
      <c r="ALW39" s="37"/>
      <c r="ALX39" s="37"/>
      <c r="ALY39" s="37"/>
      <c r="ALZ39" s="37"/>
      <c r="AMA39" s="37"/>
      <c r="AMB39" s="37"/>
      <c r="AMC39" s="37"/>
      <c r="AMD39" s="37"/>
      <c r="AME39" s="37"/>
      <c r="AMF39" s="37"/>
      <c r="AMG39" s="37"/>
      <c r="AMH39" s="37"/>
      <c r="AMI39" s="37"/>
      <c r="AMJ39" s="37"/>
      <c r="AMK39" s="37"/>
      <c r="AML39" s="37"/>
      <c r="AMM39" s="37"/>
      <c r="AMN39" s="37"/>
      <c r="AMO39" s="37"/>
      <c r="AMP39" s="37"/>
      <c r="AMQ39" s="37"/>
      <c r="AMR39" s="37"/>
      <c r="AMS39" s="37"/>
      <c r="AMT39" s="37"/>
      <c r="AMU39" s="37"/>
      <c r="AMV39" s="37"/>
      <c r="AMW39" s="37"/>
      <c r="AMX39" s="37"/>
      <c r="AMY39" s="37"/>
    </row>
    <row r="40" spans="1:1039" ht="15" customHeight="1" x14ac:dyDescent="0.3">
      <c r="A40" s="52"/>
      <c r="B40" s="48">
        <f ca="1">IF(W40=0,"",W40)</f>
        <v>2</v>
      </c>
      <c r="C40" s="4">
        <f ca="1">X40</f>
        <v>3</v>
      </c>
      <c r="D40" s="4" t="str">
        <f ca="1">Y40</f>
        <v>4</v>
      </c>
      <c r="E40" s="4" t="s">
        <v>2</v>
      </c>
      <c r="F40" s="4">
        <f ca="1">F39</f>
        <v>6</v>
      </c>
      <c r="G40" s="4" t="s">
        <v>1</v>
      </c>
      <c r="H40" s="74">
        <f ca="1">IF(W40&lt;&gt;0,INT(Z40/F39),INT(X40/F39))</f>
        <v>3</v>
      </c>
      <c r="I40" s="74">
        <f ca="1">IF(AA40&lt;&gt;"",AA40/F39,"")</f>
        <v>9</v>
      </c>
      <c r="J40" s="35"/>
      <c r="K40" s="53"/>
      <c r="L40" s="58" t="s">
        <v>0</v>
      </c>
      <c r="M40" s="54">
        <f ca="1">B40</f>
        <v>2</v>
      </c>
      <c r="N40" s="20">
        <f t="shared" ref="N40:T44" ca="1" si="5">C40</f>
        <v>3</v>
      </c>
      <c r="O40" s="20" t="str">
        <f t="shared" ca="1" si="5"/>
        <v>4</v>
      </c>
      <c r="P40" s="20" t="str">
        <f t="shared" si="5"/>
        <v>:</v>
      </c>
      <c r="Q40" s="20">
        <f t="shared" ca="1" si="5"/>
        <v>6</v>
      </c>
      <c r="R40" s="20" t="str">
        <f t="shared" si="5"/>
        <v>=</v>
      </c>
      <c r="S40" s="20">
        <f t="shared" ca="1" si="5"/>
        <v>3</v>
      </c>
      <c r="T40" s="20">
        <f t="shared" ca="1" si="5"/>
        <v>9</v>
      </c>
      <c r="U40" s="8"/>
      <c r="V40" s="37" t="s">
        <v>0</v>
      </c>
      <c r="W40" s="37">
        <f ca="1">INT(B39/100)</f>
        <v>2</v>
      </c>
      <c r="X40" s="61">
        <f ca="1">IF(B39&gt;100,INT((B39-W40*100)/10),LEFT(B39,1))</f>
        <v>3</v>
      </c>
      <c r="Y40" s="37" t="str">
        <f ca="1">RIGHT(B39,1)</f>
        <v>4</v>
      </c>
      <c r="Z40" s="37" t="str">
        <f ca="1">IF(W40=0,"",W40&amp;X40)</f>
        <v>23</v>
      </c>
      <c r="AA40" s="37" t="str">
        <f ca="1">C42&amp;D42</f>
        <v>54</v>
      </c>
      <c r="AB40" s="39" t="str">
        <f ca="1">IF(AB39&lt;AC39,"x","Gut")</f>
        <v>Gut</v>
      </c>
      <c r="AG40" s="37" t="s">
        <v>10</v>
      </c>
      <c r="AH40" s="37" t="s">
        <v>11</v>
      </c>
      <c r="AI40" s="37" t="s">
        <v>12</v>
      </c>
      <c r="AJ40" s="1" t="s">
        <v>0</v>
      </c>
    </row>
    <row r="41" spans="1:1039" ht="15" customHeight="1" x14ac:dyDescent="0.35">
      <c r="A41" s="70" t="s">
        <v>3</v>
      </c>
      <c r="B41" s="84" t="str">
        <f ca="1">IF(H40*F40&gt;9,LEFT(H40*F40,1),"")</f>
        <v>1</v>
      </c>
      <c r="C41" s="85" t="str">
        <f ca="1">IF(W42="x",RIGHT(H40*F40,1),H40*F39)</f>
        <v>8</v>
      </c>
      <c r="D41" s="86"/>
      <c r="E41" s="4"/>
      <c r="F41" s="4"/>
      <c r="G41" s="4"/>
      <c r="H41" s="4" t="s">
        <v>0</v>
      </c>
      <c r="I41" s="4" t="s">
        <v>0</v>
      </c>
      <c r="L41" s="59" t="s">
        <v>3</v>
      </c>
      <c r="M41" s="55" t="str">
        <f ca="1">B41</f>
        <v>1</v>
      </c>
      <c r="N41" s="46" t="str">
        <f t="shared" ca="1" si="5"/>
        <v>8</v>
      </c>
      <c r="O41" s="20"/>
      <c r="P41" s="20"/>
      <c r="Q41" s="20"/>
      <c r="R41" s="20"/>
      <c r="S41" s="20" t="str">
        <f>H41</f>
        <v xml:space="preserve"> </v>
      </c>
      <c r="T41" s="20" t="str">
        <f t="shared" si="5"/>
        <v xml:space="preserve"> </v>
      </c>
      <c r="V41" s="37" t="s">
        <v>0</v>
      </c>
      <c r="W41" s="37">
        <f ca="1">IF(W40&gt;0,B40,"")</f>
        <v>2</v>
      </c>
      <c r="X41" s="37" t="s">
        <v>0</v>
      </c>
      <c r="Y41" s="37" t="s">
        <v>0</v>
      </c>
      <c r="Z41" s="37" t="s">
        <v>0</v>
      </c>
      <c r="AA41" s="37" t="s">
        <v>0</v>
      </c>
      <c r="AB41" s="62" t="s">
        <v>0</v>
      </c>
      <c r="AG41" s="37">
        <f ca="1">B40</f>
        <v>2</v>
      </c>
      <c r="AH41" s="37">
        <f ca="1">C40</f>
        <v>3</v>
      </c>
      <c r="AI41" s="37" t="str">
        <f ca="1">D40</f>
        <v>4</v>
      </c>
      <c r="AL41" s="1" t="s">
        <v>0</v>
      </c>
    </row>
    <row r="42" spans="1:1039" ht="15" customHeight="1" x14ac:dyDescent="0.3">
      <c r="A42" s="72"/>
      <c r="B42" s="87"/>
      <c r="C42" s="88">
        <f ca="1">IF(B40&lt;&gt;"",Z40-F40*H40,C40-C41)</f>
        <v>5</v>
      </c>
      <c r="D42" s="89" t="str">
        <f ca="1">IF(W40&lt;&gt;0,D40,D40)</f>
        <v>4</v>
      </c>
      <c r="E42" s="4"/>
      <c r="F42" s="4"/>
      <c r="G42" s="4"/>
      <c r="H42" s="4" t="s">
        <v>0</v>
      </c>
      <c r="I42" s="4" t="s">
        <v>0</v>
      </c>
      <c r="L42" s="60" t="s">
        <v>0</v>
      </c>
      <c r="M42" s="56"/>
      <c r="N42" s="45">
        <f t="shared" ca="1" si="5"/>
        <v>5</v>
      </c>
      <c r="O42" s="20" t="str">
        <f ca="1">D42</f>
        <v>4</v>
      </c>
      <c r="P42" s="20"/>
      <c r="Q42" s="20"/>
      <c r="R42" s="20"/>
      <c r="S42" s="20" t="str">
        <f>H42</f>
        <v xml:space="preserve"> </v>
      </c>
      <c r="T42" s="20" t="str">
        <f t="shared" si="5"/>
        <v xml:space="preserve"> </v>
      </c>
      <c r="V42" s="37" t="s">
        <v>0</v>
      </c>
      <c r="W42" s="37" t="str">
        <f ca="1">IF(B40&lt;F40,"x","Gut")</f>
        <v>x</v>
      </c>
      <c r="X42" s="37" t="str">
        <f ca="1">IF(C40&lt;F39,"x","Gut")</f>
        <v>x</v>
      </c>
      <c r="Y42" s="37" t="s">
        <v>0</v>
      </c>
      <c r="Z42" s="37" t="s">
        <v>0</v>
      </c>
      <c r="AA42" s="37" t="s">
        <v>0</v>
      </c>
      <c r="AB42" s="39" t="s">
        <v>0</v>
      </c>
      <c r="AG42" s="37" t="str">
        <f ca="1">IF(AG41&lt;F39,"x","Gut")</f>
        <v>x</v>
      </c>
    </row>
    <row r="43" spans="1:1039" ht="15" customHeight="1" x14ac:dyDescent="0.35">
      <c r="A43" s="72"/>
      <c r="B43" s="105" t="s">
        <v>3</v>
      </c>
      <c r="C43" s="88">
        <f ca="1">IF(I40&lt;&gt;"",IF(I40*F40&gt;10,C42,""),"")</f>
        <v>5</v>
      </c>
      <c r="D43" s="89" t="str">
        <f ca="1">IF(I40&lt;&gt;"",D42,"")</f>
        <v>4</v>
      </c>
      <c r="E43" s="4"/>
      <c r="F43" s="4"/>
      <c r="G43" s="4"/>
      <c r="H43" s="4"/>
      <c r="I43" s="4" t="s">
        <v>0</v>
      </c>
      <c r="L43" s="60" t="s">
        <v>0</v>
      </c>
      <c r="M43" s="57" t="s">
        <v>3</v>
      </c>
      <c r="N43" s="23">
        <f t="shared" ca="1" si="5"/>
        <v>5</v>
      </c>
      <c r="O43" s="46" t="str">
        <f ca="1">D43</f>
        <v>4</v>
      </c>
      <c r="P43" s="20"/>
      <c r="Q43" s="20"/>
      <c r="R43" s="20"/>
      <c r="S43" s="20"/>
      <c r="T43" s="20" t="str">
        <f t="shared" si="5"/>
        <v xml:space="preserve"> </v>
      </c>
      <c r="X43" s="62" t="s">
        <v>0</v>
      </c>
      <c r="Y43" s="37" t="s">
        <v>0</v>
      </c>
      <c r="Z43" s="37" t="s">
        <v>0</v>
      </c>
      <c r="AA43" s="37" t="s">
        <v>0</v>
      </c>
      <c r="AB43" s="39" t="s">
        <v>0</v>
      </c>
      <c r="AD43" s="37">
        <v>120</v>
      </c>
      <c r="AG43" s="37" t="str">
        <f ca="1">IF(AG39&lt;F39,"x","Gut")</f>
        <v>x</v>
      </c>
      <c r="AL43" s="1" t="s">
        <v>0</v>
      </c>
    </row>
    <row r="44" spans="1:1039" ht="15" customHeight="1" x14ac:dyDescent="0.3">
      <c r="A44" s="72"/>
      <c r="B44" s="94" t="s">
        <v>0</v>
      </c>
      <c r="C44" s="106" t="s">
        <v>0</v>
      </c>
      <c r="D44" s="95">
        <f ca="1">IF(I40&lt;&gt;"",0,"")</f>
        <v>0</v>
      </c>
      <c r="E44" s="4"/>
      <c r="F44" s="4"/>
      <c r="G44" s="4"/>
      <c r="H44" s="4" t="s">
        <v>0</v>
      </c>
      <c r="I44" s="4" t="s">
        <v>0</v>
      </c>
      <c r="L44" s="60" t="s">
        <v>0</v>
      </c>
      <c r="M44" s="54" t="str">
        <f>B44</f>
        <v xml:space="preserve"> </v>
      </c>
      <c r="N44" s="45" t="str">
        <f t="shared" si="5"/>
        <v xml:space="preserve"> </v>
      </c>
      <c r="O44" s="45">
        <f ca="1">D44</f>
        <v>0</v>
      </c>
      <c r="P44" s="20"/>
      <c r="Q44" s="20"/>
      <c r="R44" s="20"/>
      <c r="S44" s="20" t="str">
        <f>H44</f>
        <v xml:space="preserve"> </v>
      </c>
      <c r="T44" s="20" t="str">
        <f t="shared" si="5"/>
        <v xml:space="preserve"> </v>
      </c>
      <c r="X44" s="37" t="s">
        <v>0</v>
      </c>
      <c r="Y44" s="37" t="s">
        <v>0</v>
      </c>
      <c r="Z44" s="37" t="s">
        <v>0</v>
      </c>
      <c r="AB44" s="39" t="s">
        <v>0</v>
      </c>
      <c r="AD44" s="37" t="str">
        <f>LEFT(AD43-100,1)</f>
        <v>2</v>
      </c>
      <c r="AL44" s="1" t="s">
        <v>0</v>
      </c>
    </row>
    <row r="46" spans="1:1039" s="40" customFormat="1" ht="13.8" customHeight="1" x14ac:dyDescent="0.3">
      <c r="A46" s="36">
        <f ca="1">RANDBETWEEN(10,99)</f>
        <v>54</v>
      </c>
      <c r="B46" s="37">
        <f ca="1">F46*H46</f>
        <v>272</v>
      </c>
      <c r="C46" s="37"/>
      <c r="D46" s="37"/>
      <c r="E46" s="37"/>
      <c r="F46" s="37">
        <f ca="1">RANDBETWEEN(1,9)</f>
        <v>8</v>
      </c>
      <c r="G46" s="37"/>
      <c r="H46" s="37">
        <f ca="1">RANDBETWEEN(21,39)</f>
        <v>34</v>
      </c>
      <c r="I46" s="37"/>
      <c r="J46" s="37"/>
      <c r="K46" s="37"/>
      <c r="L46" s="38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 t="s">
        <v>7</v>
      </c>
      <c r="X46" s="37" t="s">
        <v>8</v>
      </c>
      <c r="Y46" s="37" t="s">
        <v>9</v>
      </c>
      <c r="Z46" s="37" t="s">
        <v>13</v>
      </c>
      <c r="AA46" s="37" t="s">
        <v>14</v>
      </c>
      <c r="AB46" s="39">
        <f ca="1">IF(B46&gt;9,INT(B46/10),B46)</f>
        <v>27</v>
      </c>
      <c r="AC46" s="37">
        <f ca="1">F47</f>
        <v>8</v>
      </c>
      <c r="AD46" s="37"/>
      <c r="AE46" s="37"/>
      <c r="AF46" s="37"/>
      <c r="AG46" s="39">
        <f ca="1">IF(B46&gt;99,INT(B46/100),B46)</f>
        <v>2</v>
      </c>
      <c r="AH46" s="37"/>
      <c r="AI46" s="37"/>
      <c r="AJ46" s="37" t="s">
        <v>0</v>
      </c>
      <c r="AK46" s="37"/>
      <c r="AL46" s="37"/>
      <c r="AM46" s="37" t="s">
        <v>0</v>
      </c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7"/>
      <c r="JB46" s="37"/>
      <c r="JC46" s="37"/>
      <c r="JD46" s="37"/>
      <c r="JE46" s="37"/>
      <c r="JF46" s="37"/>
      <c r="JG46" s="37"/>
      <c r="JH46" s="37"/>
      <c r="JI46" s="37"/>
      <c r="JJ46" s="37"/>
      <c r="JK46" s="37"/>
      <c r="JL46" s="37"/>
      <c r="JM46" s="37"/>
      <c r="JN46" s="37"/>
      <c r="JO46" s="37"/>
      <c r="JP46" s="37"/>
      <c r="JQ46" s="37"/>
      <c r="JR46" s="37"/>
      <c r="JS46" s="37"/>
      <c r="JT46" s="37"/>
      <c r="JU46" s="37"/>
      <c r="JV46" s="37"/>
      <c r="JW46" s="37"/>
      <c r="JX46" s="37"/>
      <c r="JY46" s="37"/>
      <c r="JZ46" s="37"/>
      <c r="KA46" s="37"/>
      <c r="KB46" s="37"/>
      <c r="KC46" s="37"/>
      <c r="KD46" s="37"/>
      <c r="KE46" s="37"/>
      <c r="KF46" s="37"/>
      <c r="KG46" s="37"/>
      <c r="KH46" s="37"/>
      <c r="KI46" s="37"/>
      <c r="KJ46" s="37"/>
      <c r="KK46" s="37"/>
      <c r="KL46" s="37"/>
      <c r="KM46" s="37"/>
      <c r="KN46" s="37"/>
      <c r="KO46" s="37"/>
      <c r="KP46" s="37"/>
      <c r="KQ46" s="37"/>
      <c r="KR46" s="37"/>
      <c r="KS46" s="37"/>
      <c r="KT46" s="37"/>
      <c r="KU46" s="37"/>
      <c r="KV46" s="37"/>
      <c r="KW46" s="37"/>
      <c r="KX46" s="37"/>
      <c r="KY46" s="37"/>
      <c r="KZ46" s="37"/>
      <c r="LA46" s="37"/>
      <c r="LB46" s="37"/>
      <c r="LC46" s="37"/>
      <c r="LD46" s="37"/>
      <c r="LE46" s="37"/>
      <c r="LF46" s="37"/>
      <c r="LG46" s="37"/>
      <c r="LH46" s="37"/>
      <c r="LI46" s="37"/>
      <c r="LJ46" s="37"/>
      <c r="LK46" s="37"/>
      <c r="LL46" s="37"/>
      <c r="LM46" s="37"/>
      <c r="LN46" s="37"/>
      <c r="LO46" s="37"/>
      <c r="LP46" s="37"/>
      <c r="LQ46" s="37"/>
      <c r="LR46" s="37"/>
      <c r="LS46" s="37"/>
      <c r="LT46" s="37"/>
      <c r="LU46" s="37"/>
      <c r="LV46" s="37"/>
      <c r="LW46" s="37"/>
      <c r="LX46" s="37"/>
      <c r="LY46" s="37"/>
      <c r="LZ46" s="37"/>
      <c r="MA46" s="37"/>
      <c r="MB46" s="37"/>
      <c r="MC46" s="37"/>
      <c r="MD46" s="37"/>
      <c r="ME46" s="37"/>
      <c r="MF46" s="37"/>
      <c r="MG46" s="37"/>
      <c r="MH46" s="37"/>
      <c r="MI46" s="37"/>
      <c r="MJ46" s="37"/>
      <c r="MK46" s="37"/>
      <c r="ML46" s="37"/>
      <c r="MM46" s="37"/>
      <c r="MN46" s="37"/>
      <c r="MO46" s="37"/>
      <c r="MP46" s="37"/>
      <c r="MQ46" s="37"/>
      <c r="MR46" s="37"/>
      <c r="MS46" s="37"/>
      <c r="MT46" s="37"/>
      <c r="MU46" s="37"/>
      <c r="MV46" s="37"/>
      <c r="MW46" s="37"/>
      <c r="MX46" s="37"/>
      <c r="MY46" s="37"/>
      <c r="MZ46" s="37"/>
      <c r="NA46" s="37"/>
      <c r="NB46" s="37"/>
      <c r="NC46" s="37"/>
      <c r="ND46" s="37"/>
      <c r="NE46" s="37"/>
      <c r="NF46" s="37"/>
      <c r="NG46" s="37"/>
      <c r="NH46" s="37"/>
      <c r="NI46" s="37"/>
      <c r="NJ46" s="37"/>
      <c r="NK46" s="37"/>
      <c r="NL46" s="37"/>
      <c r="NM46" s="37"/>
      <c r="NN46" s="37"/>
      <c r="NO46" s="37"/>
      <c r="NP46" s="37"/>
      <c r="NQ46" s="37"/>
      <c r="NR46" s="37"/>
      <c r="NS46" s="37"/>
      <c r="NT46" s="37"/>
      <c r="NU46" s="37"/>
      <c r="NV46" s="37"/>
      <c r="NW46" s="37"/>
      <c r="NX46" s="37"/>
      <c r="NY46" s="37"/>
      <c r="NZ46" s="37"/>
      <c r="OA46" s="37"/>
      <c r="OB46" s="37"/>
      <c r="OC46" s="37"/>
      <c r="OD46" s="37"/>
      <c r="OE46" s="37"/>
      <c r="OF46" s="37"/>
      <c r="OG46" s="37"/>
      <c r="OH46" s="37"/>
      <c r="OI46" s="37"/>
      <c r="OJ46" s="37"/>
      <c r="OK46" s="37"/>
      <c r="OL46" s="37"/>
      <c r="OM46" s="37"/>
      <c r="ON46" s="37"/>
      <c r="OO46" s="37"/>
      <c r="OP46" s="37"/>
      <c r="OQ46" s="37"/>
      <c r="OR46" s="37"/>
      <c r="OS46" s="37"/>
      <c r="OT46" s="37"/>
      <c r="OU46" s="37"/>
      <c r="OV46" s="37"/>
      <c r="OW46" s="37"/>
      <c r="OX46" s="37"/>
      <c r="OY46" s="37"/>
      <c r="OZ46" s="37"/>
      <c r="PA46" s="37"/>
      <c r="PB46" s="37"/>
      <c r="PC46" s="37"/>
      <c r="PD46" s="37"/>
      <c r="PE46" s="37"/>
      <c r="PF46" s="37"/>
      <c r="PG46" s="37"/>
      <c r="PH46" s="37"/>
      <c r="PI46" s="37"/>
      <c r="PJ46" s="37"/>
      <c r="PK46" s="37"/>
      <c r="PL46" s="37"/>
      <c r="PM46" s="37"/>
      <c r="PN46" s="37"/>
      <c r="PO46" s="37"/>
      <c r="PP46" s="37"/>
      <c r="PQ46" s="37"/>
      <c r="PR46" s="37"/>
      <c r="PS46" s="37"/>
      <c r="PT46" s="37"/>
      <c r="PU46" s="37"/>
      <c r="PV46" s="37"/>
      <c r="PW46" s="37"/>
      <c r="PX46" s="37"/>
      <c r="PY46" s="37"/>
      <c r="PZ46" s="37"/>
      <c r="QA46" s="37"/>
      <c r="QB46" s="37"/>
      <c r="QC46" s="37"/>
      <c r="QD46" s="37"/>
      <c r="QE46" s="37"/>
      <c r="QF46" s="37"/>
      <c r="QG46" s="37"/>
      <c r="QH46" s="37"/>
      <c r="QI46" s="37"/>
      <c r="QJ46" s="37"/>
      <c r="QK46" s="37"/>
      <c r="QL46" s="37"/>
      <c r="QM46" s="37"/>
      <c r="QN46" s="37"/>
      <c r="QO46" s="37"/>
      <c r="QP46" s="37"/>
      <c r="QQ46" s="37"/>
      <c r="QR46" s="37"/>
      <c r="QS46" s="37"/>
      <c r="QT46" s="37"/>
      <c r="QU46" s="37"/>
      <c r="QV46" s="37"/>
      <c r="QW46" s="37"/>
      <c r="QX46" s="37"/>
      <c r="QY46" s="37"/>
      <c r="QZ46" s="37"/>
      <c r="RA46" s="37"/>
      <c r="RB46" s="37"/>
      <c r="RC46" s="37"/>
      <c r="RD46" s="37"/>
      <c r="RE46" s="37"/>
      <c r="RF46" s="37"/>
      <c r="RG46" s="37"/>
      <c r="RH46" s="37"/>
      <c r="RI46" s="37"/>
      <c r="RJ46" s="37"/>
      <c r="RK46" s="37"/>
      <c r="RL46" s="37"/>
      <c r="RM46" s="37"/>
      <c r="RN46" s="37"/>
      <c r="RO46" s="37"/>
      <c r="RP46" s="37"/>
      <c r="RQ46" s="37"/>
      <c r="RR46" s="37"/>
      <c r="RS46" s="37"/>
      <c r="RT46" s="37"/>
      <c r="RU46" s="37"/>
      <c r="RV46" s="37"/>
      <c r="RW46" s="37"/>
      <c r="RX46" s="37"/>
      <c r="RY46" s="37"/>
      <c r="RZ46" s="37"/>
      <c r="SA46" s="37"/>
      <c r="SB46" s="37"/>
      <c r="SC46" s="37"/>
      <c r="SD46" s="37"/>
      <c r="SE46" s="37"/>
      <c r="SF46" s="37"/>
      <c r="SG46" s="37"/>
      <c r="SH46" s="37"/>
      <c r="SI46" s="37"/>
      <c r="SJ46" s="37"/>
      <c r="SK46" s="37"/>
      <c r="SL46" s="37"/>
      <c r="SM46" s="37"/>
      <c r="SN46" s="37"/>
      <c r="SO46" s="37"/>
      <c r="SP46" s="37"/>
      <c r="SQ46" s="37"/>
      <c r="SR46" s="37"/>
      <c r="SS46" s="37"/>
      <c r="ST46" s="37"/>
      <c r="SU46" s="37"/>
      <c r="SV46" s="37"/>
      <c r="SW46" s="37"/>
      <c r="SX46" s="37"/>
      <c r="SY46" s="37"/>
      <c r="SZ46" s="37"/>
      <c r="TA46" s="37"/>
      <c r="TB46" s="37"/>
      <c r="TC46" s="37"/>
      <c r="TD46" s="37"/>
      <c r="TE46" s="37"/>
      <c r="TF46" s="37"/>
      <c r="TG46" s="37"/>
      <c r="TH46" s="37"/>
      <c r="TI46" s="37"/>
      <c r="TJ46" s="37"/>
      <c r="TK46" s="37"/>
      <c r="TL46" s="37"/>
      <c r="TM46" s="37"/>
      <c r="TN46" s="37"/>
      <c r="TO46" s="37"/>
      <c r="TP46" s="37"/>
      <c r="TQ46" s="37"/>
      <c r="TR46" s="37"/>
      <c r="TS46" s="37"/>
      <c r="TT46" s="37"/>
      <c r="TU46" s="37"/>
      <c r="TV46" s="37"/>
      <c r="TW46" s="37"/>
      <c r="TX46" s="37"/>
      <c r="TY46" s="37"/>
      <c r="TZ46" s="37"/>
      <c r="UA46" s="37"/>
      <c r="UB46" s="37"/>
      <c r="UC46" s="37"/>
      <c r="UD46" s="37"/>
      <c r="UE46" s="37"/>
      <c r="UF46" s="37"/>
      <c r="UG46" s="37"/>
      <c r="UH46" s="37"/>
      <c r="UI46" s="37"/>
      <c r="UJ46" s="37"/>
      <c r="UK46" s="37"/>
      <c r="UL46" s="37"/>
      <c r="UM46" s="37"/>
      <c r="UN46" s="37"/>
      <c r="UO46" s="37"/>
      <c r="UP46" s="37"/>
      <c r="UQ46" s="37"/>
      <c r="UR46" s="37"/>
      <c r="US46" s="37"/>
      <c r="UT46" s="37"/>
      <c r="UU46" s="37"/>
      <c r="UV46" s="37"/>
      <c r="UW46" s="37"/>
      <c r="UX46" s="37"/>
      <c r="UY46" s="37"/>
      <c r="UZ46" s="37"/>
      <c r="VA46" s="37"/>
      <c r="VB46" s="37"/>
      <c r="VC46" s="37"/>
      <c r="VD46" s="37"/>
      <c r="VE46" s="37"/>
      <c r="VF46" s="37"/>
      <c r="VG46" s="37"/>
      <c r="VH46" s="37"/>
      <c r="VI46" s="37"/>
      <c r="VJ46" s="37"/>
      <c r="VK46" s="37"/>
      <c r="VL46" s="37"/>
      <c r="VM46" s="37"/>
      <c r="VN46" s="37"/>
      <c r="VO46" s="37"/>
      <c r="VP46" s="37"/>
      <c r="VQ46" s="37"/>
      <c r="VR46" s="37"/>
      <c r="VS46" s="37"/>
      <c r="VT46" s="37"/>
      <c r="VU46" s="37"/>
      <c r="VV46" s="37"/>
      <c r="VW46" s="37"/>
      <c r="VX46" s="37"/>
      <c r="VY46" s="37"/>
      <c r="VZ46" s="37"/>
      <c r="WA46" s="37"/>
      <c r="WB46" s="37"/>
      <c r="WC46" s="37"/>
      <c r="WD46" s="37"/>
      <c r="WE46" s="37"/>
      <c r="WF46" s="37"/>
      <c r="WG46" s="37"/>
      <c r="WH46" s="37"/>
      <c r="WI46" s="37"/>
      <c r="WJ46" s="37"/>
      <c r="WK46" s="37"/>
      <c r="WL46" s="37"/>
      <c r="WM46" s="37"/>
      <c r="WN46" s="37"/>
      <c r="WO46" s="37"/>
      <c r="WP46" s="37"/>
      <c r="WQ46" s="37"/>
      <c r="WR46" s="37"/>
      <c r="WS46" s="37"/>
      <c r="WT46" s="37"/>
      <c r="WU46" s="37"/>
      <c r="WV46" s="37"/>
      <c r="WW46" s="37"/>
      <c r="WX46" s="37"/>
      <c r="WY46" s="37"/>
      <c r="WZ46" s="37"/>
      <c r="XA46" s="37"/>
      <c r="XB46" s="37"/>
      <c r="XC46" s="37"/>
      <c r="XD46" s="37"/>
      <c r="XE46" s="37"/>
      <c r="XF46" s="37"/>
      <c r="XG46" s="37"/>
      <c r="XH46" s="37"/>
      <c r="XI46" s="37"/>
      <c r="XJ46" s="37"/>
      <c r="XK46" s="37"/>
      <c r="XL46" s="37"/>
      <c r="XM46" s="37"/>
      <c r="XN46" s="37"/>
      <c r="XO46" s="37"/>
      <c r="XP46" s="37"/>
      <c r="XQ46" s="37"/>
      <c r="XR46" s="37"/>
      <c r="XS46" s="37"/>
      <c r="XT46" s="37"/>
      <c r="XU46" s="37"/>
      <c r="XV46" s="37"/>
      <c r="XW46" s="37"/>
      <c r="XX46" s="37"/>
      <c r="XY46" s="37"/>
      <c r="XZ46" s="37"/>
      <c r="YA46" s="37"/>
      <c r="YB46" s="37"/>
      <c r="YC46" s="37"/>
      <c r="YD46" s="37"/>
      <c r="YE46" s="37"/>
      <c r="YF46" s="37"/>
      <c r="YG46" s="37"/>
      <c r="YH46" s="37"/>
      <c r="YI46" s="37"/>
      <c r="YJ46" s="37"/>
      <c r="YK46" s="37"/>
      <c r="YL46" s="37"/>
      <c r="YM46" s="37"/>
      <c r="YN46" s="37"/>
      <c r="YO46" s="37"/>
      <c r="YP46" s="37"/>
      <c r="YQ46" s="37"/>
      <c r="YR46" s="37"/>
      <c r="YS46" s="37"/>
      <c r="YT46" s="37"/>
      <c r="YU46" s="37"/>
      <c r="YV46" s="37"/>
      <c r="YW46" s="37"/>
      <c r="YX46" s="37"/>
      <c r="YY46" s="37"/>
      <c r="YZ46" s="37"/>
      <c r="ZA46" s="37"/>
      <c r="ZB46" s="37"/>
      <c r="ZC46" s="37"/>
      <c r="ZD46" s="37"/>
      <c r="ZE46" s="37"/>
      <c r="ZF46" s="37"/>
      <c r="ZG46" s="37"/>
      <c r="ZH46" s="37"/>
      <c r="ZI46" s="37"/>
      <c r="ZJ46" s="37"/>
      <c r="ZK46" s="37"/>
      <c r="ZL46" s="37"/>
      <c r="ZM46" s="37"/>
      <c r="ZN46" s="37"/>
      <c r="ZO46" s="37"/>
      <c r="ZP46" s="37"/>
      <c r="ZQ46" s="37"/>
      <c r="ZR46" s="37"/>
      <c r="ZS46" s="37"/>
      <c r="ZT46" s="37"/>
      <c r="ZU46" s="37"/>
      <c r="ZV46" s="37"/>
      <c r="ZW46" s="37"/>
      <c r="ZX46" s="37"/>
      <c r="ZY46" s="37"/>
      <c r="ZZ46" s="37"/>
      <c r="AAA46" s="37"/>
      <c r="AAB46" s="37"/>
      <c r="AAC46" s="37"/>
      <c r="AAD46" s="37"/>
      <c r="AAE46" s="37"/>
      <c r="AAF46" s="37"/>
      <c r="AAG46" s="37"/>
      <c r="AAH46" s="37"/>
      <c r="AAI46" s="37"/>
      <c r="AAJ46" s="37"/>
      <c r="AAK46" s="37"/>
      <c r="AAL46" s="37"/>
      <c r="AAM46" s="37"/>
      <c r="AAN46" s="37"/>
      <c r="AAO46" s="37"/>
      <c r="AAP46" s="37"/>
      <c r="AAQ46" s="37"/>
      <c r="AAR46" s="37"/>
      <c r="AAS46" s="37"/>
      <c r="AAT46" s="37"/>
      <c r="AAU46" s="37"/>
      <c r="AAV46" s="37"/>
      <c r="AAW46" s="37"/>
      <c r="AAX46" s="37"/>
      <c r="AAY46" s="37"/>
      <c r="AAZ46" s="37"/>
      <c r="ABA46" s="37"/>
      <c r="ABB46" s="37"/>
      <c r="ABC46" s="37"/>
      <c r="ABD46" s="37"/>
      <c r="ABE46" s="37"/>
      <c r="ABF46" s="37"/>
      <c r="ABG46" s="37"/>
      <c r="ABH46" s="37"/>
      <c r="ABI46" s="37"/>
      <c r="ABJ46" s="37"/>
      <c r="ABK46" s="37"/>
      <c r="ABL46" s="37"/>
      <c r="ABM46" s="37"/>
      <c r="ABN46" s="37"/>
      <c r="ABO46" s="37"/>
      <c r="ABP46" s="37"/>
      <c r="ABQ46" s="37"/>
      <c r="ABR46" s="37"/>
      <c r="ABS46" s="37"/>
      <c r="ABT46" s="37"/>
      <c r="ABU46" s="37"/>
      <c r="ABV46" s="37"/>
      <c r="ABW46" s="37"/>
      <c r="ABX46" s="37"/>
      <c r="ABY46" s="37"/>
      <c r="ABZ46" s="37"/>
      <c r="ACA46" s="37"/>
      <c r="ACB46" s="37"/>
      <c r="ACC46" s="37"/>
      <c r="ACD46" s="37"/>
      <c r="ACE46" s="37"/>
      <c r="ACF46" s="37"/>
      <c r="ACG46" s="37"/>
      <c r="ACH46" s="37"/>
      <c r="ACI46" s="37"/>
      <c r="ACJ46" s="37"/>
      <c r="ACK46" s="37"/>
      <c r="ACL46" s="37"/>
      <c r="ACM46" s="37"/>
      <c r="ACN46" s="37"/>
      <c r="ACO46" s="37"/>
      <c r="ACP46" s="37"/>
      <c r="ACQ46" s="37"/>
      <c r="ACR46" s="37"/>
      <c r="ACS46" s="37"/>
      <c r="ACT46" s="37"/>
      <c r="ACU46" s="37"/>
      <c r="ACV46" s="37"/>
      <c r="ACW46" s="37"/>
      <c r="ACX46" s="37"/>
      <c r="ACY46" s="37"/>
      <c r="ACZ46" s="37"/>
      <c r="ADA46" s="37"/>
      <c r="ADB46" s="37"/>
      <c r="ADC46" s="37"/>
      <c r="ADD46" s="37"/>
      <c r="ADE46" s="37"/>
      <c r="ADF46" s="37"/>
      <c r="ADG46" s="37"/>
      <c r="ADH46" s="37"/>
      <c r="ADI46" s="37"/>
      <c r="ADJ46" s="37"/>
      <c r="ADK46" s="37"/>
      <c r="ADL46" s="37"/>
      <c r="ADM46" s="37"/>
      <c r="ADN46" s="37"/>
      <c r="ADO46" s="37"/>
      <c r="ADP46" s="37"/>
      <c r="ADQ46" s="37"/>
      <c r="ADR46" s="37"/>
      <c r="ADS46" s="37"/>
      <c r="ADT46" s="37"/>
      <c r="ADU46" s="37"/>
      <c r="ADV46" s="37"/>
      <c r="ADW46" s="37"/>
      <c r="ADX46" s="37"/>
      <c r="ADY46" s="37"/>
      <c r="ADZ46" s="37"/>
      <c r="AEA46" s="37"/>
      <c r="AEB46" s="37"/>
      <c r="AEC46" s="37"/>
      <c r="AED46" s="37"/>
      <c r="AEE46" s="37"/>
      <c r="AEF46" s="37"/>
      <c r="AEG46" s="37"/>
      <c r="AEH46" s="37"/>
      <c r="AEI46" s="37"/>
      <c r="AEJ46" s="37"/>
      <c r="AEK46" s="37"/>
      <c r="AEL46" s="37"/>
      <c r="AEM46" s="37"/>
      <c r="AEN46" s="37"/>
      <c r="AEO46" s="37"/>
      <c r="AEP46" s="37"/>
      <c r="AEQ46" s="37"/>
      <c r="AER46" s="37"/>
      <c r="AES46" s="37"/>
      <c r="AET46" s="37"/>
      <c r="AEU46" s="37"/>
      <c r="AEV46" s="37"/>
      <c r="AEW46" s="37"/>
      <c r="AEX46" s="37"/>
      <c r="AEY46" s="37"/>
      <c r="AEZ46" s="37"/>
      <c r="AFA46" s="37"/>
      <c r="AFB46" s="37"/>
      <c r="AFC46" s="37"/>
      <c r="AFD46" s="37"/>
      <c r="AFE46" s="37"/>
      <c r="AFF46" s="37"/>
      <c r="AFG46" s="37"/>
      <c r="AFH46" s="37"/>
      <c r="AFI46" s="37"/>
      <c r="AFJ46" s="37"/>
      <c r="AFK46" s="37"/>
      <c r="AFL46" s="37"/>
      <c r="AFM46" s="37"/>
      <c r="AFN46" s="37"/>
      <c r="AFO46" s="37"/>
      <c r="AFP46" s="37"/>
      <c r="AFQ46" s="37"/>
      <c r="AFR46" s="37"/>
      <c r="AFS46" s="37"/>
      <c r="AFT46" s="37"/>
      <c r="AFU46" s="37"/>
      <c r="AFV46" s="37"/>
      <c r="AFW46" s="37"/>
      <c r="AFX46" s="37"/>
      <c r="AFY46" s="37"/>
      <c r="AFZ46" s="37"/>
      <c r="AGA46" s="37"/>
      <c r="AGB46" s="37"/>
      <c r="AGC46" s="37"/>
      <c r="AGD46" s="37"/>
      <c r="AGE46" s="37"/>
      <c r="AGF46" s="37"/>
      <c r="AGG46" s="37"/>
      <c r="AGH46" s="37"/>
      <c r="AGI46" s="37"/>
      <c r="AGJ46" s="37"/>
      <c r="AGK46" s="37"/>
      <c r="AGL46" s="37"/>
      <c r="AGM46" s="37"/>
      <c r="AGN46" s="37"/>
      <c r="AGO46" s="37"/>
      <c r="AGP46" s="37"/>
      <c r="AGQ46" s="37"/>
      <c r="AGR46" s="37"/>
      <c r="AGS46" s="37"/>
      <c r="AGT46" s="37"/>
      <c r="AGU46" s="37"/>
      <c r="AGV46" s="37"/>
      <c r="AGW46" s="37"/>
      <c r="AGX46" s="37"/>
      <c r="AGY46" s="37"/>
      <c r="AGZ46" s="37"/>
      <c r="AHA46" s="37"/>
      <c r="AHB46" s="37"/>
      <c r="AHC46" s="37"/>
      <c r="AHD46" s="37"/>
      <c r="AHE46" s="37"/>
      <c r="AHF46" s="37"/>
      <c r="AHG46" s="37"/>
      <c r="AHH46" s="37"/>
      <c r="AHI46" s="37"/>
      <c r="AHJ46" s="37"/>
      <c r="AHK46" s="37"/>
      <c r="AHL46" s="37"/>
      <c r="AHM46" s="37"/>
      <c r="AHN46" s="37"/>
      <c r="AHO46" s="37"/>
      <c r="AHP46" s="37"/>
      <c r="AHQ46" s="37"/>
      <c r="AHR46" s="37"/>
      <c r="AHS46" s="37"/>
      <c r="AHT46" s="37"/>
      <c r="AHU46" s="37"/>
      <c r="AHV46" s="37"/>
      <c r="AHW46" s="37"/>
      <c r="AHX46" s="37"/>
      <c r="AHY46" s="37"/>
      <c r="AHZ46" s="37"/>
      <c r="AIA46" s="37"/>
      <c r="AIB46" s="37"/>
      <c r="AIC46" s="37"/>
      <c r="AID46" s="37"/>
      <c r="AIE46" s="37"/>
      <c r="AIF46" s="37"/>
      <c r="AIG46" s="37"/>
      <c r="AIH46" s="37"/>
      <c r="AII46" s="37"/>
      <c r="AIJ46" s="37"/>
      <c r="AIK46" s="37"/>
      <c r="AIL46" s="37"/>
      <c r="AIM46" s="37"/>
      <c r="AIN46" s="37"/>
      <c r="AIO46" s="37"/>
      <c r="AIP46" s="37"/>
      <c r="AIQ46" s="37"/>
      <c r="AIR46" s="37"/>
      <c r="AIS46" s="37"/>
      <c r="AIT46" s="37"/>
      <c r="AIU46" s="37"/>
      <c r="AIV46" s="37"/>
      <c r="AIW46" s="37"/>
      <c r="AIX46" s="37"/>
      <c r="AIY46" s="37"/>
      <c r="AIZ46" s="37"/>
      <c r="AJA46" s="37"/>
      <c r="AJB46" s="37"/>
      <c r="AJC46" s="37"/>
      <c r="AJD46" s="37"/>
      <c r="AJE46" s="37"/>
      <c r="AJF46" s="37"/>
      <c r="AJG46" s="37"/>
      <c r="AJH46" s="37"/>
      <c r="AJI46" s="37"/>
      <c r="AJJ46" s="37"/>
      <c r="AJK46" s="37"/>
      <c r="AJL46" s="37"/>
      <c r="AJM46" s="37"/>
      <c r="AJN46" s="37"/>
      <c r="AJO46" s="37"/>
      <c r="AJP46" s="37"/>
      <c r="AJQ46" s="37"/>
      <c r="AJR46" s="37"/>
      <c r="AJS46" s="37"/>
      <c r="AJT46" s="37"/>
      <c r="AJU46" s="37"/>
      <c r="AJV46" s="37"/>
      <c r="AJW46" s="37"/>
      <c r="AJX46" s="37"/>
      <c r="AJY46" s="37"/>
      <c r="AJZ46" s="37"/>
      <c r="AKA46" s="37"/>
      <c r="AKB46" s="37"/>
      <c r="AKC46" s="37"/>
      <c r="AKD46" s="37"/>
      <c r="AKE46" s="37"/>
      <c r="AKF46" s="37"/>
      <c r="AKG46" s="37"/>
      <c r="AKH46" s="37"/>
      <c r="AKI46" s="37"/>
      <c r="AKJ46" s="37"/>
      <c r="AKK46" s="37"/>
      <c r="AKL46" s="37"/>
      <c r="AKM46" s="37"/>
      <c r="AKN46" s="37"/>
      <c r="AKO46" s="37"/>
      <c r="AKP46" s="37"/>
      <c r="AKQ46" s="37"/>
      <c r="AKR46" s="37"/>
      <c r="AKS46" s="37"/>
      <c r="AKT46" s="37"/>
      <c r="AKU46" s="37"/>
      <c r="AKV46" s="37"/>
      <c r="AKW46" s="37"/>
      <c r="AKX46" s="37"/>
      <c r="AKY46" s="37"/>
      <c r="AKZ46" s="37"/>
      <c r="ALA46" s="37"/>
      <c r="ALB46" s="37"/>
      <c r="ALC46" s="37"/>
      <c r="ALD46" s="37"/>
      <c r="ALE46" s="37"/>
      <c r="ALF46" s="37"/>
      <c r="ALG46" s="37"/>
      <c r="ALH46" s="37"/>
      <c r="ALI46" s="37"/>
      <c r="ALJ46" s="37"/>
      <c r="ALK46" s="37"/>
      <c r="ALL46" s="37"/>
      <c r="ALM46" s="37"/>
      <c r="ALN46" s="37"/>
      <c r="ALO46" s="37"/>
      <c r="ALP46" s="37"/>
      <c r="ALQ46" s="37"/>
      <c r="ALR46" s="37"/>
      <c r="ALS46" s="37"/>
      <c r="ALT46" s="37"/>
      <c r="ALU46" s="37"/>
      <c r="ALV46" s="37"/>
      <c r="ALW46" s="37"/>
      <c r="ALX46" s="37"/>
      <c r="ALY46" s="37"/>
      <c r="ALZ46" s="37"/>
      <c r="AMA46" s="37"/>
      <c r="AMB46" s="37"/>
      <c r="AMC46" s="37"/>
      <c r="AMD46" s="37"/>
      <c r="AME46" s="37"/>
      <c r="AMF46" s="37"/>
      <c r="AMG46" s="37"/>
      <c r="AMH46" s="37"/>
      <c r="AMI46" s="37"/>
      <c r="AMJ46" s="37"/>
      <c r="AMK46" s="37"/>
      <c r="AML46" s="37"/>
      <c r="AMM46" s="37"/>
      <c r="AMN46" s="37"/>
      <c r="AMO46" s="37"/>
      <c r="AMP46" s="37"/>
      <c r="AMQ46" s="37"/>
      <c r="AMR46" s="37"/>
      <c r="AMS46" s="37"/>
      <c r="AMT46" s="37"/>
      <c r="AMU46" s="37"/>
      <c r="AMV46" s="37"/>
      <c r="AMW46" s="37"/>
      <c r="AMX46" s="37"/>
      <c r="AMY46" s="37"/>
    </row>
    <row r="47" spans="1:1039" ht="15" customHeight="1" x14ac:dyDescent="0.3">
      <c r="A47" s="52"/>
      <c r="B47" s="48">
        <f ca="1">IF(W47=0,"",W47)</f>
        <v>2</v>
      </c>
      <c r="C47" s="4">
        <f ca="1">X47</f>
        <v>7</v>
      </c>
      <c r="D47" s="4" t="str">
        <f ca="1">Y47</f>
        <v>2</v>
      </c>
      <c r="E47" s="4" t="s">
        <v>2</v>
      </c>
      <c r="F47" s="4">
        <f ca="1">F46</f>
        <v>8</v>
      </c>
      <c r="G47" s="4" t="s">
        <v>1</v>
      </c>
      <c r="H47" s="74">
        <f ca="1">IF(W47&lt;&gt;0,INT(Z47/F46),INT(X47/F46))</f>
        <v>3</v>
      </c>
      <c r="I47" s="74">
        <f ca="1">IF(AA47&lt;&gt;"",AA47/F46,"")</f>
        <v>4</v>
      </c>
      <c r="J47" s="35"/>
      <c r="K47" s="53"/>
      <c r="L47" s="58" t="s">
        <v>0</v>
      </c>
      <c r="M47" s="54">
        <f ca="1">B47</f>
        <v>2</v>
      </c>
      <c r="N47" s="20">
        <f t="shared" ref="N47:T51" ca="1" si="6">C47</f>
        <v>7</v>
      </c>
      <c r="O47" s="20" t="str">
        <f t="shared" ca="1" si="6"/>
        <v>2</v>
      </c>
      <c r="P47" s="20" t="str">
        <f t="shared" si="6"/>
        <v>:</v>
      </c>
      <c r="Q47" s="20">
        <f t="shared" ca="1" si="6"/>
        <v>8</v>
      </c>
      <c r="R47" s="20" t="str">
        <f t="shared" si="6"/>
        <v>=</v>
      </c>
      <c r="S47" s="20">
        <f t="shared" ca="1" si="6"/>
        <v>3</v>
      </c>
      <c r="T47" s="20">
        <f t="shared" ca="1" si="6"/>
        <v>4</v>
      </c>
      <c r="U47" s="8"/>
      <c r="V47" s="37" t="s">
        <v>0</v>
      </c>
      <c r="W47" s="37">
        <f ca="1">INT(B46/100)</f>
        <v>2</v>
      </c>
      <c r="X47" s="61">
        <f ca="1">IF(B46&gt;100,INT((B46-W47*100)/10),LEFT(B46,1))</f>
        <v>7</v>
      </c>
      <c r="Y47" s="37" t="str">
        <f ca="1">RIGHT(B46,1)</f>
        <v>2</v>
      </c>
      <c r="Z47" s="37" t="str">
        <f ca="1">IF(W47=0,"",W47&amp;X47)</f>
        <v>27</v>
      </c>
      <c r="AA47" s="37" t="str">
        <f ca="1">C49&amp;D49</f>
        <v>32</v>
      </c>
      <c r="AB47" s="39" t="str">
        <f ca="1">IF(AB46&lt;AC46,"x","Gut")</f>
        <v>Gut</v>
      </c>
      <c r="AG47" s="37" t="s">
        <v>10</v>
      </c>
      <c r="AH47" s="37" t="s">
        <v>11</v>
      </c>
      <c r="AI47" s="37" t="s">
        <v>12</v>
      </c>
      <c r="AJ47" s="1" t="s">
        <v>0</v>
      </c>
    </row>
    <row r="48" spans="1:1039" ht="15" customHeight="1" x14ac:dyDescent="0.35">
      <c r="A48" s="70" t="s">
        <v>3</v>
      </c>
      <c r="B48" s="84" t="str">
        <f ca="1">IF(H47*F47&gt;9,LEFT(H47*F47,1),"")</f>
        <v>2</v>
      </c>
      <c r="C48" s="85" t="str">
        <f ca="1">IF(W49="x",RIGHT(H47*F47,1),H47*F46)</f>
        <v>4</v>
      </c>
      <c r="D48" s="85"/>
      <c r="E48" s="98"/>
      <c r="F48" s="4"/>
      <c r="G48" s="4"/>
      <c r="H48" s="4" t="s">
        <v>0</v>
      </c>
      <c r="I48" s="4" t="s">
        <v>0</v>
      </c>
      <c r="L48" s="59" t="s">
        <v>3</v>
      </c>
      <c r="M48" s="55" t="str">
        <f ca="1">B48</f>
        <v>2</v>
      </c>
      <c r="N48" s="46" t="str">
        <f t="shared" ca="1" si="6"/>
        <v>4</v>
      </c>
      <c r="O48" s="20"/>
      <c r="P48" s="20"/>
      <c r="Q48" s="20"/>
      <c r="R48" s="20"/>
      <c r="S48" s="20" t="str">
        <f>H48</f>
        <v xml:space="preserve"> </v>
      </c>
      <c r="T48" s="20" t="str">
        <f t="shared" si="6"/>
        <v xml:space="preserve"> </v>
      </c>
      <c r="V48" s="37" t="s">
        <v>0</v>
      </c>
      <c r="W48" s="37">
        <f ca="1">IF(W47&gt;0,B47,"")</f>
        <v>2</v>
      </c>
      <c r="X48" s="37" t="s">
        <v>0</v>
      </c>
      <c r="Y48" s="37" t="s">
        <v>0</v>
      </c>
      <c r="Z48" s="37" t="s">
        <v>0</v>
      </c>
      <c r="AA48" s="37" t="s">
        <v>0</v>
      </c>
      <c r="AB48" s="62" t="s">
        <v>0</v>
      </c>
      <c r="AG48" s="37">
        <f ca="1">B47</f>
        <v>2</v>
      </c>
      <c r="AH48" s="37">
        <f ca="1">C47</f>
        <v>7</v>
      </c>
      <c r="AI48" s="37" t="str">
        <f ca="1">D47</f>
        <v>2</v>
      </c>
      <c r="AL48" s="1" t="s">
        <v>0</v>
      </c>
    </row>
    <row r="49" spans="1:1039" ht="15" customHeight="1" x14ac:dyDescent="0.3">
      <c r="A49" s="72"/>
      <c r="B49" s="87"/>
      <c r="C49" s="88">
        <f ca="1">IF(B47&lt;&gt;"",Z47-F47*H47,C47-C48)</f>
        <v>3</v>
      </c>
      <c r="D49" s="88" t="str">
        <f ca="1">IF(W47&lt;&gt;0,D47,D47)</f>
        <v>2</v>
      </c>
      <c r="E49" s="107"/>
      <c r="F49" s="4"/>
      <c r="G49" s="4"/>
      <c r="H49" s="4" t="s">
        <v>0</v>
      </c>
      <c r="I49" s="4" t="s">
        <v>0</v>
      </c>
      <c r="L49" s="60" t="s">
        <v>0</v>
      </c>
      <c r="M49" s="56"/>
      <c r="N49" s="45">
        <f t="shared" ca="1" si="6"/>
        <v>3</v>
      </c>
      <c r="O49" s="20" t="str">
        <f ca="1">D49</f>
        <v>2</v>
      </c>
      <c r="P49" s="20"/>
      <c r="Q49" s="20"/>
      <c r="R49" s="20"/>
      <c r="S49" s="20" t="str">
        <f>H49</f>
        <v xml:space="preserve"> </v>
      </c>
      <c r="T49" s="20" t="str">
        <f t="shared" si="6"/>
        <v xml:space="preserve"> </v>
      </c>
      <c r="V49" s="37" t="s">
        <v>0</v>
      </c>
      <c r="W49" s="37" t="str">
        <f ca="1">IF(B47&lt;F47,"x","Gut")</f>
        <v>x</v>
      </c>
      <c r="X49" s="37" t="str">
        <f ca="1">IF(C47&lt;F46,"x","Gut")</f>
        <v>x</v>
      </c>
      <c r="Y49" s="37" t="s">
        <v>0</v>
      </c>
      <c r="Z49" s="37" t="s">
        <v>0</v>
      </c>
      <c r="AA49" s="37" t="s">
        <v>0</v>
      </c>
      <c r="AB49" s="39" t="s">
        <v>0</v>
      </c>
      <c r="AG49" s="37" t="str">
        <f ca="1">IF(AG48&lt;F46,"x","Gut")</f>
        <v>x</v>
      </c>
    </row>
    <row r="50" spans="1:1039" ht="15" customHeight="1" x14ac:dyDescent="0.35">
      <c r="A50" s="72"/>
      <c r="B50" s="105" t="s">
        <v>3</v>
      </c>
      <c r="C50" s="88">
        <f ca="1">IF(I47&lt;&gt;"",IF(I47*F47&gt;10,C49,""),"")</f>
        <v>3</v>
      </c>
      <c r="D50" s="88" t="str">
        <f ca="1">IF(I47&lt;&gt;"",D49,"")</f>
        <v>2</v>
      </c>
      <c r="E50" s="107"/>
      <c r="F50" s="4"/>
      <c r="G50" s="4"/>
      <c r="H50" s="4"/>
      <c r="I50" s="4" t="s">
        <v>0</v>
      </c>
      <c r="L50" s="60" t="s">
        <v>0</v>
      </c>
      <c r="M50" s="57" t="s">
        <v>3</v>
      </c>
      <c r="N50" s="23">
        <f t="shared" ca="1" si="6"/>
        <v>3</v>
      </c>
      <c r="O50" s="46" t="str">
        <f ca="1">D50</f>
        <v>2</v>
      </c>
      <c r="P50" s="20"/>
      <c r="Q50" s="20"/>
      <c r="R50" s="20"/>
      <c r="S50" s="20"/>
      <c r="T50" s="20" t="str">
        <f t="shared" si="6"/>
        <v xml:space="preserve"> </v>
      </c>
      <c r="X50" s="62" t="s">
        <v>0</v>
      </c>
      <c r="Y50" s="37" t="s">
        <v>0</v>
      </c>
      <c r="Z50" s="37" t="s">
        <v>0</v>
      </c>
      <c r="AA50" s="37" t="s">
        <v>0</v>
      </c>
      <c r="AB50" s="39" t="s">
        <v>0</v>
      </c>
      <c r="AD50" s="37">
        <v>120</v>
      </c>
      <c r="AG50" s="37" t="str">
        <f ca="1">IF(AG46&lt;F46,"x","Gut")</f>
        <v>x</v>
      </c>
      <c r="AL50" s="1" t="s">
        <v>0</v>
      </c>
    </row>
    <row r="51" spans="1:1039" ht="15" customHeight="1" x14ac:dyDescent="0.3">
      <c r="A51" s="72"/>
      <c r="B51" s="94" t="s">
        <v>0</v>
      </c>
      <c r="C51" s="106" t="s">
        <v>0</v>
      </c>
      <c r="D51" s="106">
        <f ca="1">IF(I47&lt;&gt;"",0,"")</f>
        <v>0</v>
      </c>
      <c r="E51" s="108"/>
      <c r="F51" s="4"/>
      <c r="G51" s="4"/>
      <c r="H51" s="4" t="s">
        <v>0</v>
      </c>
      <c r="I51" s="4" t="s">
        <v>0</v>
      </c>
      <c r="L51" s="60" t="s">
        <v>0</v>
      </c>
      <c r="M51" s="54" t="str">
        <f>B51</f>
        <v xml:space="preserve"> </v>
      </c>
      <c r="N51" s="45" t="str">
        <f t="shared" si="6"/>
        <v xml:space="preserve"> </v>
      </c>
      <c r="O51" s="45">
        <f ca="1">D51</f>
        <v>0</v>
      </c>
      <c r="P51" s="20"/>
      <c r="Q51" s="20"/>
      <c r="R51" s="20"/>
      <c r="S51" s="20" t="str">
        <f>H51</f>
        <v xml:space="preserve"> </v>
      </c>
      <c r="T51" s="20" t="str">
        <f t="shared" si="6"/>
        <v xml:space="preserve"> </v>
      </c>
      <c r="X51" s="37" t="s">
        <v>0</v>
      </c>
      <c r="Y51" s="37" t="s">
        <v>0</v>
      </c>
      <c r="Z51" s="37" t="s">
        <v>0</v>
      </c>
      <c r="AB51" s="39" t="s">
        <v>0</v>
      </c>
      <c r="AD51" s="37" t="str">
        <f>LEFT(AD50-100,1)</f>
        <v>2</v>
      </c>
      <c r="AL51" s="1" t="s">
        <v>0</v>
      </c>
    </row>
    <row r="53" spans="1:1039" s="40" customFormat="1" ht="13.8" customHeight="1" x14ac:dyDescent="0.3">
      <c r="A53" s="36">
        <f ca="1">RANDBETWEEN(10,99)</f>
        <v>33</v>
      </c>
      <c r="B53" s="37">
        <f ca="1">F53*H53</f>
        <v>111</v>
      </c>
      <c r="C53" s="37"/>
      <c r="D53" s="37"/>
      <c r="E53" s="37"/>
      <c r="F53" s="37">
        <f ca="1">RANDBETWEEN(1,9)</f>
        <v>3</v>
      </c>
      <c r="G53" s="37"/>
      <c r="H53" s="37">
        <f ca="1">RANDBETWEEN(21,39)</f>
        <v>37</v>
      </c>
      <c r="I53" s="37"/>
      <c r="J53" s="37"/>
      <c r="K53" s="37"/>
      <c r="L53" s="38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 t="s">
        <v>7</v>
      </c>
      <c r="X53" s="37" t="s">
        <v>8</v>
      </c>
      <c r="Y53" s="37" t="s">
        <v>9</v>
      </c>
      <c r="Z53" s="37" t="s">
        <v>13</v>
      </c>
      <c r="AA53" s="37" t="s">
        <v>14</v>
      </c>
      <c r="AB53" s="39">
        <f ca="1">IF(B53&gt;9,INT(B53/10),B53)</f>
        <v>11</v>
      </c>
      <c r="AC53" s="37">
        <f ca="1">F54</f>
        <v>3</v>
      </c>
      <c r="AD53" s="37"/>
      <c r="AE53" s="37"/>
      <c r="AF53" s="37"/>
      <c r="AG53" s="39">
        <f ca="1">IF(B53&gt;99,INT(B53/100),B53)</f>
        <v>1</v>
      </c>
      <c r="AH53" s="37"/>
      <c r="AI53" s="37"/>
      <c r="AJ53" s="37" t="s">
        <v>0</v>
      </c>
      <c r="AK53" s="37"/>
      <c r="AL53" s="37"/>
      <c r="AM53" s="37" t="s">
        <v>0</v>
      </c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  <c r="KX53" s="37"/>
      <c r="KY53" s="37"/>
      <c r="KZ53" s="37"/>
      <c r="LA53" s="37"/>
      <c r="LB53" s="37"/>
      <c r="LC53" s="37"/>
      <c r="LD53" s="37"/>
      <c r="LE53" s="37"/>
      <c r="LF53" s="37"/>
      <c r="LG53" s="37"/>
      <c r="LH53" s="37"/>
      <c r="LI53" s="37"/>
      <c r="LJ53" s="37"/>
      <c r="LK53" s="37"/>
      <c r="LL53" s="37"/>
      <c r="LM53" s="37"/>
      <c r="LN53" s="37"/>
      <c r="LO53" s="37"/>
      <c r="LP53" s="37"/>
      <c r="LQ53" s="37"/>
      <c r="LR53" s="37"/>
      <c r="LS53" s="37"/>
      <c r="LT53" s="37"/>
      <c r="LU53" s="37"/>
      <c r="LV53" s="37"/>
      <c r="LW53" s="37"/>
      <c r="LX53" s="37"/>
      <c r="LY53" s="37"/>
      <c r="LZ53" s="37"/>
      <c r="MA53" s="37"/>
      <c r="MB53" s="37"/>
      <c r="MC53" s="37"/>
      <c r="MD53" s="37"/>
      <c r="ME53" s="37"/>
      <c r="MF53" s="37"/>
      <c r="MG53" s="37"/>
      <c r="MH53" s="37"/>
      <c r="MI53" s="37"/>
      <c r="MJ53" s="37"/>
      <c r="MK53" s="37"/>
      <c r="ML53" s="37"/>
      <c r="MM53" s="37"/>
      <c r="MN53" s="37"/>
      <c r="MO53" s="37"/>
      <c r="MP53" s="37"/>
      <c r="MQ53" s="37"/>
      <c r="MR53" s="37"/>
      <c r="MS53" s="37"/>
      <c r="MT53" s="37"/>
      <c r="MU53" s="37"/>
      <c r="MV53" s="37"/>
      <c r="MW53" s="37"/>
      <c r="MX53" s="37"/>
      <c r="MY53" s="37"/>
      <c r="MZ53" s="37"/>
      <c r="NA53" s="37"/>
      <c r="NB53" s="37"/>
      <c r="NC53" s="37"/>
      <c r="ND53" s="37"/>
      <c r="NE53" s="37"/>
      <c r="NF53" s="37"/>
      <c r="NG53" s="37"/>
      <c r="NH53" s="37"/>
      <c r="NI53" s="37"/>
      <c r="NJ53" s="37"/>
      <c r="NK53" s="37"/>
      <c r="NL53" s="37"/>
      <c r="NM53" s="37"/>
      <c r="NN53" s="37"/>
      <c r="NO53" s="37"/>
      <c r="NP53" s="37"/>
      <c r="NQ53" s="37"/>
      <c r="NR53" s="37"/>
      <c r="NS53" s="37"/>
      <c r="NT53" s="37"/>
      <c r="NU53" s="37"/>
      <c r="NV53" s="37"/>
      <c r="NW53" s="37"/>
      <c r="NX53" s="37"/>
      <c r="NY53" s="37"/>
      <c r="NZ53" s="37"/>
      <c r="OA53" s="37"/>
      <c r="OB53" s="37"/>
      <c r="OC53" s="37"/>
      <c r="OD53" s="37"/>
      <c r="OE53" s="37"/>
      <c r="OF53" s="37"/>
      <c r="OG53" s="37"/>
      <c r="OH53" s="37"/>
      <c r="OI53" s="37"/>
      <c r="OJ53" s="37"/>
      <c r="OK53" s="37"/>
      <c r="OL53" s="37"/>
      <c r="OM53" s="37"/>
      <c r="ON53" s="37"/>
      <c r="OO53" s="37"/>
      <c r="OP53" s="37"/>
      <c r="OQ53" s="37"/>
      <c r="OR53" s="37"/>
      <c r="OS53" s="37"/>
      <c r="OT53" s="37"/>
      <c r="OU53" s="37"/>
      <c r="OV53" s="37"/>
      <c r="OW53" s="37"/>
      <c r="OX53" s="37"/>
      <c r="OY53" s="37"/>
      <c r="OZ53" s="37"/>
      <c r="PA53" s="37"/>
      <c r="PB53" s="37"/>
      <c r="PC53" s="37"/>
      <c r="PD53" s="37"/>
      <c r="PE53" s="37"/>
      <c r="PF53" s="37"/>
      <c r="PG53" s="37"/>
      <c r="PH53" s="37"/>
      <c r="PI53" s="37"/>
      <c r="PJ53" s="37"/>
      <c r="PK53" s="37"/>
      <c r="PL53" s="37"/>
      <c r="PM53" s="37"/>
      <c r="PN53" s="37"/>
      <c r="PO53" s="37"/>
      <c r="PP53" s="37"/>
      <c r="PQ53" s="37"/>
      <c r="PR53" s="37"/>
      <c r="PS53" s="37"/>
      <c r="PT53" s="37"/>
      <c r="PU53" s="37"/>
      <c r="PV53" s="37"/>
      <c r="PW53" s="37"/>
      <c r="PX53" s="37"/>
      <c r="PY53" s="37"/>
      <c r="PZ53" s="37"/>
      <c r="QA53" s="37"/>
      <c r="QB53" s="37"/>
      <c r="QC53" s="37"/>
      <c r="QD53" s="37"/>
      <c r="QE53" s="37"/>
      <c r="QF53" s="37"/>
      <c r="QG53" s="37"/>
      <c r="QH53" s="37"/>
      <c r="QI53" s="37"/>
      <c r="QJ53" s="37"/>
      <c r="QK53" s="37"/>
      <c r="QL53" s="37"/>
      <c r="QM53" s="37"/>
      <c r="QN53" s="37"/>
      <c r="QO53" s="37"/>
      <c r="QP53" s="37"/>
      <c r="QQ53" s="37"/>
      <c r="QR53" s="37"/>
      <c r="QS53" s="37"/>
      <c r="QT53" s="37"/>
      <c r="QU53" s="37"/>
      <c r="QV53" s="37"/>
      <c r="QW53" s="37"/>
      <c r="QX53" s="37"/>
      <c r="QY53" s="37"/>
      <c r="QZ53" s="37"/>
      <c r="RA53" s="37"/>
      <c r="RB53" s="37"/>
      <c r="RC53" s="37"/>
      <c r="RD53" s="37"/>
      <c r="RE53" s="37"/>
      <c r="RF53" s="37"/>
      <c r="RG53" s="37"/>
      <c r="RH53" s="37"/>
      <c r="RI53" s="37"/>
      <c r="RJ53" s="37"/>
      <c r="RK53" s="37"/>
      <c r="RL53" s="37"/>
      <c r="RM53" s="37"/>
      <c r="RN53" s="37"/>
      <c r="RO53" s="37"/>
      <c r="RP53" s="37"/>
      <c r="RQ53" s="37"/>
      <c r="RR53" s="37"/>
      <c r="RS53" s="37"/>
      <c r="RT53" s="37"/>
      <c r="RU53" s="37"/>
      <c r="RV53" s="37"/>
      <c r="RW53" s="37"/>
      <c r="RX53" s="37"/>
      <c r="RY53" s="37"/>
      <c r="RZ53" s="37"/>
      <c r="SA53" s="37"/>
      <c r="SB53" s="37"/>
      <c r="SC53" s="37"/>
      <c r="SD53" s="37"/>
      <c r="SE53" s="37"/>
      <c r="SF53" s="37"/>
      <c r="SG53" s="37"/>
      <c r="SH53" s="37"/>
      <c r="SI53" s="37"/>
      <c r="SJ53" s="37"/>
      <c r="SK53" s="37"/>
      <c r="SL53" s="37"/>
      <c r="SM53" s="37"/>
      <c r="SN53" s="37"/>
      <c r="SO53" s="37"/>
      <c r="SP53" s="37"/>
      <c r="SQ53" s="37"/>
      <c r="SR53" s="37"/>
      <c r="SS53" s="37"/>
      <c r="ST53" s="37"/>
      <c r="SU53" s="37"/>
      <c r="SV53" s="37"/>
      <c r="SW53" s="37"/>
      <c r="SX53" s="37"/>
      <c r="SY53" s="37"/>
      <c r="SZ53" s="37"/>
      <c r="TA53" s="37"/>
      <c r="TB53" s="37"/>
      <c r="TC53" s="37"/>
      <c r="TD53" s="37"/>
      <c r="TE53" s="37"/>
      <c r="TF53" s="37"/>
      <c r="TG53" s="37"/>
      <c r="TH53" s="37"/>
      <c r="TI53" s="37"/>
      <c r="TJ53" s="37"/>
      <c r="TK53" s="37"/>
      <c r="TL53" s="37"/>
      <c r="TM53" s="37"/>
      <c r="TN53" s="37"/>
      <c r="TO53" s="37"/>
      <c r="TP53" s="37"/>
      <c r="TQ53" s="37"/>
      <c r="TR53" s="37"/>
      <c r="TS53" s="37"/>
      <c r="TT53" s="37"/>
      <c r="TU53" s="37"/>
      <c r="TV53" s="37"/>
      <c r="TW53" s="37"/>
      <c r="TX53" s="37"/>
      <c r="TY53" s="37"/>
      <c r="TZ53" s="37"/>
      <c r="UA53" s="37"/>
      <c r="UB53" s="37"/>
      <c r="UC53" s="37"/>
      <c r="UD53" s="37"/>
      <c r="UE53" s="37"/>
      <c r="UF53" s="37"/>
      <c r="UG53" s="37"/>
      <c r="UH53" s="37"/>
      <c r="UI53" s="37"/>
      <c r="UJ53" s="37"/>
      <c r="UK53" s="37"/>
      <c r="UL53" s="37"/>
      <c r="UM53" s="37"/>
      <c r="UN53" s="37"/>
      <c r="UO53" s="37"/>
      <c r="UP53" s="37"/>
      <c r="UQ53" s="37"/>
      <c r="UR53" s="37"/>
      <c r="US53" s="37"/>
      <c r="UT53" s="37"/>
      <c r="UU53" s="37"/>
      <c r="UV53" s="37"/>
      <c r="UW53" s="37"/>
      <c r="UX53" s="37"/>
      <c r="UY53" s="37"/>
      <c r="UZ53" s="37"/>
      <c r="VA53" s="37"/>
      <c r="VB53" s="37"/>
      <c r="VC53" s="37"/>
      <c r="VD53" s="37"/>
      <c r="VE53" s="37"/>
      <c r="VF53" s="37"/>
      <c r="VG53" s="37"/>
      <c r="VH53" s="37"/>
      <c r="VI53" s="37"/>
      <c r="VJ53" s="37"/>
      <c r="VK53" s="37"/>
      <c r="VL53" s="37"/>
      <c r="VM53" s="37"/>
      <c r="VN53" s="37"/>
      <c r="VO53" s="37"/>
      <c r="VP53" s="37"/>
      <c r="VQ53" s="37"/>
      <c r="VR53" s="37"/>
      <c r="VS53" s="37"/>
      <c r="VT53" s="37"/>
      <c r="VU53" s="37"/>
      <c r="VV53" s="37"/>
      <c r="VW53" s="37"/>
      <c r="VX53" s="37"/>
      <c r="VY53" s="37"/>
      <c r="VZ53" s="37"/>
      <c r="WA53" s="37"/>
      <c r="WB53" s="37"/>
      <c r="WC53" s="37"/>
      <c r="WD53" s="37"/>
      <c r="WE53" s="37"/>
      <c r="WF53" s="37"/>
      <c r="WG53" s="37"/>
      <c r="WH53" s="37"/>
      <c r="WI53" s="37"/>
      <c r="WJ53" s="37"/>
      <c r="WK53" s="37"/>
      <c r="WL53" s="37"/>
      <c r="WM53" s="37"/>
      <c r="WN53" s="37"/>
      <c r="WO53" s="37"/>
      <c r="WP53" s="37"/>
      <c r="WQ53" s="37"/>
      <c r="WR53" s="37"/>
      <c r="WS53" s="37"/>
      <c r="WT53" s="37"/>
      <c r="WU53" s="37"/>
      <c r="WV53" s="37"/>
      <c r="WW53" s="37"/>
      <c r="WX53" s="37"/>
      <c r="WY53" s="37"/>
      <c r="WZ53" s="37"/>
      <c r="XA53" s="37"/>
      <c r="XB53" s="37"/>
      <c r="XC53" s="37"/>
      <c r="XD53" s="37"/>
      <c r="XE53" s="37"/>
      <c r="XF53" s="37"/>
      <c r="XG53" s="37"/>
      <c r="XH53" s="37"/>
      <c r="XI53" s="37"/>
      <c r="XJ53" s="37"/>
      <c r="XK53" s="37"/>
      <c r="XL53" s="37"/>
      <c r="XM53" s="37"/>
      <c r="XN53" s="37"/>
      <c r="XO53" s="37"/>
      <c r="XP53" s="37"/>
      <c r="XQ53" s="37"/>
      <c r="XR53" s="37"/>
      <c r="XS53" s="37"/>
      <c r="XT53" s="37"/>
      <c r="XU53" s="37"/>
      <c r="XV53" s="37"/>
      <c r="XW53" s="37"/>
      <c r="XX53" s="37"/>
      <c r="XY53" s="37"/>
      <c r="XZ53" s="37"/>
      <c r="YA53" s="37"/>
      <c r="YB53" s="37"/>
      <c r="YC53" s="37"/>
      <c r="YD53" s="37"/>
      <c r="YE53" s="37"/>
      <c r="YF53" s="37"/>
      <c r="YG53" s="37"/>
      <c r="YH53" s="37"/>
      <c r="YI53" s="37"/>
      <c r="YJ53" s="37"/>
      <c r="YK53" s="37"/>
      <c r="YL53" s="37"/>
      <c r="YM53" s="37"/>
      <c r="YN53" s="37"/>
      <c r="YO53" s="37"/>
      <c r="YP53" s="37"/>
      <c r="YQ53" s="37"/>
      <c r="YR53" s="37"/>
      <c r="YS53" s="37"/>
      <c r="YT53" s="37"/>
      <c r="YU53" s="37"/>
      <c r="YV53" s="37"/>
      <c r="YW53" s="37"/>
      <c r="YX53" s="37"/>
      <c r="YY53" s="37"/>
      <c r="YZ53" s="37"/>
      <c r="ZA53" s="37"/>
      <c r="ZB53" s="37"/>
      <c r="ZC53" s="37"/>
      <c r="ZD53" s="37"/>
      <c r="ZE53" s="37"/>
      <c r="ZF53" s="37"/>
      <c r="ZG53" s="37"/>
      <c r="ZH53" s="37"/>
      <c r="ZI53" s="37"/>
      <c r="ZJ53" s="37"/>
      <c r="ZK53" s="37"/>
      <c r="ZL53" s="37"/>
      <c r="ZM53" s="37"/>
      <c r="ZN53" s="37"/>
      <c r="ZO53" s="37"/>
      <c r="ZP53" s="37"/>
      <c r="ZQ53" s="37"/>
      <c r="ZR53" s="37"/>
      <c r="ZS53" s="37"/>
      <c r="ZT53" s="37"/>
      <c r="ZU53" s="37"/>
      <c r="ZV53" s="37"/>
      <c r="ZW53" s="37"/>
      <c r="ZX53" s="37"/>
      <c r="ZY53" s="37"/>
      <c r="ZZ53" s="37"/>
      <c r="AAA53" s="37"/>
      <c r="AAB53" s="37"/>
      <c r="AAC53" s="37"/>
      <c r="AAD53" s="37"/>
      <c r="AAE53" s="37"/>
      <c r="AAF53" s="37"/>
      <c r="AAG53" s="37"/>
      <c r="AAH53" s="37"/>
      <c r="AAI53" s="37"/>
      <c r="AAJ53" s="37"/>
      <c r="AAK53" s="37"/>
      <c r="AAL53" s="37"/>
      <c r="AAM53" s="37"/>
      <c r="AAN53" s="37"/>
      <c r="AAO53" s="37"/>
      <c r="AAP53" s="37"/>
      <c r="AAQ53" s="37"/>
      <c r="AAR53" s="37"/>
      <c r="AAS53" s="37"/>
      <c r="AAT53" s="37"/>
      <c r="AAU53" s="37"/>
      <c r="AAV53" s="37"/>
      <c r="AAW53" s="37"/>
      <c r="AAX53" s="37"/>
      <c r="AAY53" s="37"/>
      <c r="AAZ53" s="37"/>
      <c r="ABA53" s="37"/>
      <c r="ABB53" s="37"/>
      <c r="ABC53" s="37"/>
      <c r="ABD53" s="37"/>
      <c r="ABE53" s="37"/>
      <c r="ABF53" s="37"/>
      <c r="ABG53" s="37"/>
      <c r="ABH53" s="37"/>
      <c r="ABI53" s="37"/>
      <c r="ABJ53" s="37"/>
      <c r="ABK53" s="37"/>
      <c r="ABL53" s="37"/>
      <c r="ABM53" s="37"/>
      <c r="ABN53" s="37"/>
      <c r="ABO53" s="37"/>
      <c r="ABP53" s="37"/>
      <c r="ABQ53" s="37"/>
      <c r="ABR53" s="37"/>
      <c r="ABS53" s="37"/>
      <c r="ABT53" s="37"/>
      <c r="ABU53" s="37"/>
      <c r="ABV53" s="37"/>
      <c r="ABW53" s="37"/>
      <c r="ABX53" s="37"/>
      <c r="ABY53" s="37"/>
      <c r="ABZ53" s="37"/>
      <c r="ACA53" s="37"/>
      <c r="ACB53" s="37"/>
      <c r="ACC53" s="37"/>
      <c r="ACD53" s="37"/>
      <c r="ACE53" s="37"/>
      <c r="ACF53" s="37"/>
      <c r="ACG53" s="37"/>
      <c r="ACH53" s="37"/>
      <c r="ACI53" s="37"/>
      <c r="ACJ53" s="37"/>
      <c r="ACK53" s="37"/>
      <c r="ACL53" s="37"/>
      <c r="ACM53" s="37"/>
      <c r="ACN53" s="37"/>
      <c r="ACO53" s="37"/>
      <c r="ACP53" s="37"/>
      <c r="ACQ53" s="37"/>
      <c r="ACR53" s="37"/>
      <c r="ACS53" s="37"/>
      <c r="ACT53" s="37"/>
      <c r="ACU53" s="37"/>
      <c r="ACV53" s="37"/>
      <c r="ACW53" s="37"/>
      <c r="ACX53" s="37"/>
      <c r="ACY53" s="37"/>
      <c r="ACZ53" s="37"/>
      <c r="ADA53" s="37"/>
      <c r="ADB53" s="37"/>
      <c r="ADC53" s="37"/>
      <c r="ADD53" s="37"/>
      <c r="ADE53" s="37"/>
      <c r="ADF53" s="37"/>
      <c r="ADG53" s="37"/>
      <c r="ADH53" s="37"/>
      <c r="ADI53" s="37"/>
      <c r="ADJ53" s="37"/>
      <c r="ADK53" s="37"/>
      <c r="ADL53" s="37"/>
      <c r="ADM53" s="37"/>
      <c r="ADN53" s="37"/>
      <c r="ADO53" s="37"/>
      <c r="ADP53" s="37"/>
      <c r="ADQ53" s="37"/>
      <c r="ADR53" s="37"/>
      <c r="ADS53" s="37"/>
      <c r="ADT53" s="37"/>
      <c r="ADU53" s="37"/>
      <c r="ADV53" s="37"/>
      <c r="ADW53" s="37"/>
      <c r="ADX53" s="37"/>
      <c r="ADY53" s="37"/>
      <c r="ADZ53" s="37"/>
      <c r="AEA53" s="37"/>
      <c r="AEB53" s="37"/>
      <c r="AEC53" s="37"/>
      <c r="AED53" s="37"/>
      <c r="AEE53" s="37"/>
      <c r="AEF53" s="37"/>
      <c r="AEG53" s="37"/>
      <c r="AEH53" s="37"/>
      <c r="AEI53" s="37"/>
      <c r="AEJ53" s="37"/>
      <c r="AEK53" s="37"/>
      <c r="AEL53" s="37"/>
      <c r="AEM53" s="37"/>
      <c r="AEN53" s="37"/>
      <c r="AEO53" s="37"/>
      <c r="AEP53" s="37"/>
      <c r="AEQ53" s="37"/>
      <c r="AER53" s="37"/>
      <c r="AES53" s="37"/>
      <c r="AET53" s="37"/>
      <c r="AEU53" s="37"/>
      <c r="AEV53" s="37"/>
      <c r="AEW53" s="37"/>
      <c r="AEX53" s="37"/>
      <c r="AEY53" s="37"/>
      <c r="AEZ53" s="37"/>
      <c r="AFA53" s="37"/>
      <c r="AFB53" s="37"/>
      <c r="AFC53" s="37"/>
      <c r="AFD53" s="37"/>
      <c r="AFE53" s="37"/>
      <c r="AFF53" s="37"/>
      <c r="AFG53" s="37"/>
      <c r="AFH53" s="37"/>
      <c r="AFI53" s="37"/>
      <c r="AFJ53" s="37"/>
      <c r="AFK53" s="37"/>
      <c r="AFL53" s="37"/>
      <c r="AFM53" s="37"/>
      <c r="AFN53" s="37"/>
      <c r="AFO53" s="37"/>
      <c r="AFP53" s="37"/>
      <c r="AFQ53" s="37"/>
      <c r="AFR53" s="37"/>
      <c r="AFS53" s="37"/>
      <c r="AFT53" s="37"/>
      <c r="AFU53" s="37"/>
      <c r="AFV53" s="37"/>
      <c r="AFW53" s="37"/>
      <c r="AFX53" s="37"/>
      <c r="AFY53" s="37"/>
      <c r="AFZ53" s="37"/>
      <c r="AGA53" s="37"/>
      <c r="AGB53" s="37"/>
      <c r="AGC53" s="37"/>
      <c r="AGD53" s="37"/>
      <c r="AGE53" s="37"/>
      <c r="AGF53" s="37"/>
      <c r="AGG53" s="37"/>
      <c r="AGH53" s="37"/>
      <c r="AGI53" s="37"/>
      <c r="AGJ53" s="37"/>
      <c r="AGK53" s="37"/>
      <c r="AGL53" s="37"/>
      <c r="AGM53" s="37"/>
      <c r="AGN53" s="37"/>
      <c r="AGO53" s="37"/>
      <c r="AGP53" s="37"/>
      <c r="AGQ53" s="37"/>
      <c r="AGR53" s="37"/>
      <c r="AGS53" s="37"/>
      <c r="AGT53" s="37"/>
      <c r="AGU53" s="37"/>
      <c r="AGV53" s="37"/>
      <c r="AGW53" s="37"/>
      <c r="AGX53" s="37"/>
      <c r="AGY53" s="37"/>
      <c r="AGZ53" s="37"/>
      <c r="AHA53" s="37"/>
      <c r="AHB53" s="37"/>
      <c r="AHC53" s="37"/>
      <c r="AHD53" s="37"/>
      <c r="AHE53" s="37"/>
      <c r="AHF53" s="37"/>
      <c r="AHG53" s="37"/>
      <c r="AHH53" s="37"/>
      <c r="AHI53" s="37"/>
      <c r="AHJ53" s="37"/>
      <c r="AHK53" s="37"/>
      <c r="AHL53" s="37"/>
      <c r="AHM53" s="37"/>
      <c r="AHN53" s="37"/>
      <c r="AHO53" s="37"/>
      <c r="AHP53" s="37"/>
      <c r="AHQ53" s="37"/>
      <c r="AHR53" s="37"/>
      <c r="AHS53" s="37"/>
      <c r="AHT53" s="37"/>
      <c r="AHU53" s="37"/>
      <c r="AHV53" s="37"/>
      <c r="AHW53" s="37"/>
      <c r="AHX53" s="37"/>
      <c r="AHY53" s="37"/>
      <c r="AHZ53" s="37"/>
      <c r="AIA53" s="37"/>
      <c r="AIB53" s="37"/>
      <c r="AIC53" s="37"/>
      <c r="AID53" s="37"/>
      <c r="AIE53" s="37"/>
      <c r="AIF53" s="37"/>
      <c r="AIG53" s="37"/>
      <c r="AIH53" s="37"/>
      <c r="AII53" s="37"/>
      <c r="AIJ53" s="37"/>
      <c r="AIK53" s="37"/>
      <c r="AIL53" s="37"/>
      <c r="AIM53" s="37"/>
      <c r="AIN53" s="37"/>
      <c r="AIO53" s="37"/>
      <c r="AIP53" s="37"/>
      <c r="AIQ53" s="37"/>
      <c r="AIR53" s="37"/>
      <c r="AIS53" s="37"/>
      <c r="AIT53" s="37"/>
      <c r="AIU53" s="37"/>
      <c r="AIV53" s="37"/>
      <c r="AIW53" s="37"/>
      <c r="AIX53" s="37"/>
      <c r="AIY53" s="37"/>
      <c r="AIZ53" s="37"/>
      <c r="AJA53" s="37"/>
      <c r="AJB53" s="37"/>
      <c r="AJC53" s="37"/>
      <c r="AJD53" s="37"/>
      <c r="AJE53" s="37"/>
      <c r="AJF53" s="37"/>
      <c r="AJG53" s="37"/>
      <c r="AJH53" s="37"/>
      <c r="AJI53" s="37"/>
      <c r="AJJ53" s="37"/>
      <c r="AJK53" s="37"/>
      <c r="AJL53" s="37"/>
      <c r="AJM53" s="37"/>
      <c r="AJN53" s="37"/>
      <c r="AJO53" s="37"/>
      <c r="AJP53" s="37"/>
      <c r="AJQ53" s="37"/>
      <c r="AJR53" s="37"/>
      <c r="AJS53" s="37"/>
      <c r="AJT53" s="37"/>
      <c r="AJU53" s="37"/>
      <c r="AJV53" s="37"/>
      <c r="AJW53" s="37"/>
      <c r="AJX53" s="37"/>
      <c r="AJY53" s="37"/>
      <c r="AJZ53" s="37"/>
      <c r="AKA53" s="37"/>
      <c r="AKB53" s="37"/>
      <c r="AKC53" s="37"/>
      <c r="AKD53" s="37"/>
      <c r="AKE53" s="37"/>
      <c r="AKF53" s="37"/>
      <c r="AKG53" s="37"/>
      <c r="AKH53" s="37"/>
      <c r="AKI53" s="37"/>
      <c r="AKJ53" s="37"/>
      <c r="AKK53" s="37"/>
      <c r="AKL53" s="37"/>
      <c r="AKM53" s="37"/>
      <c r="AKN53" s="37"/>
      <c r="AKO53" s="37"/>
      <c r="AKP53" s="37"/>
      <c r="AKQ53" s="37"/>
      <c r="AKR53" s="37"/>
      <c r="AKS53" s="37"/>
      <c r="AKT53" s="37"/>
      <c r="AKU53" s="37"/>
      <c r="AKV53" s="37"/>
      <c r="AKW53" s="37"/>
      <c r="AKX53" s="37"/>
      <c r="AKY53" s="37"/>
      <c r="AKZ53" s="37"/>
      <c r="ALA53" s="37"/>
      <c r="ALB53" s="37"/>
      <c r="ALC53" s="37"/>
      <c r="ALD53" s="37"/>
      <c r="ALE53" s="37"/>
      <c r="ALF53" s="37"/>
      <c r="ALG53" s="37"/>
      <c r="ALH53" s="37"/>
      <c r="ALI53" s="37"/>
      <c r="ALJ53" s="37"/>
      <c r="ALK53" s="37"/>
      <c r="ALL53" s="37"/>
      <c r="ALM53" s="37"/>
      <c r="ALN53" s="37"/>
      <c r="ALO53" s="37"/>
      <c r="ALP53" s="37"/>
      <c r="ALQ53" s="37"/>
      <c r="ALR53" s="37"/>
      <c r="ALS53" s="37"/>
      <c r="ALT53" s="37"/>
      <c r="ALU53" s="37"/>
      <c r="ALV53" s="37"/>
      <c r="ALW53" s="37"/>
      <c r="ALX53" s="37"/>
      <c r="ALY53" s="37"/>
      <c r="ALZ53" s="37"/>
      <c r="AMA53" s="37"/>
      <c r="AMB53" s="37"/>
      <c r="AMC53" s="37"/>
      <c r="AMD53" s="37"/>
      <c r="AME53" s="37"/>
      <c r="AMF53" s="37"/>
      <c r="AMG53" s="37"/>
      <c r="AMH53" s="37"/>
      <c r="AMI53" s="37"/>
      <c r="AMJ53" s="37"/>
      <c r="AMK53" s="37"/>
      <c r="AML53" s="37"/>
      <c r="AMM53" s="37"/>
      <c r="AMN53" s="37"/>
      <c r="AMO53" s="37"/>
      <c r="AMP53" s="37"/>
      <c r="AMQ53" s="37"/>
      <c r="AMR53" s="37"/>
      <c r="AMS53" s="37"/>
      <c r="AMT53" s="37"/>
      <c r="AMU53" s="37"/>
      <c r="AMV53" s="37"/>
      <c r="AMW53" s="37"/>
      <c r="AMX53" s="37"/>
      <c r="AMY53" s="37"/>
    </row>
    <row r="54" spans="1:1039" ht="15" customHeight="1" x14ac:dyDescent="0.3">
      <c r="A54" s="52"/>
      <c r="B54" s="48">
        <f ca="1">IF(W54=0,"",W54)</f>
        <v>1</v>
      </c>
      <c r="C54" s="4">
        <f ca="1">X54</f>
        <v>1</v>
      </c>
      <c r="D54" s="4" t="str">
        <f ca="1">Y54</f>
        <v>1</v>
      </c>
      <c r="E54" s="4" t="s">
        <v>2</v>
      </c>
      <c r="F54" s="4">
        <f ca="1">F53</f>
        <v>3</v>
      </c>
      <c r="G54" s="4" t="s">
        <v>1</v>
      </c>
      <c r="H54" s="74">
        <f ca="1">IF(W54&lt;&gt;0,INT(Z54/F53),INT(X54/F53))</f>
        <v>3</v>
      </c>
      <c r="I54" s="74">
        <f ca="1">IF(AA54&lt;&gt;"",AA54/F53,"")</f>
        <v>7</v>
      </c>
      <c r="J54" s="35"/>
      <c r="K54" s="53"/>
      <c r="L54" s="58" t="s">
        <v>0</v>
      </c>
      <c r="M54" s="54">
        <f ca="1">B54</f>
        <v>1</v>
      </c>
      <c r="N54" s="20">
        <f t="shared" ref="N54:T58" ca="1" si="7">C54</f>
        <v>1</v>
      </c>
      <c r="O54" s="20" t="str">
        <f t="shared" ca="1" si="7"/>
        <v>1</v>
      </c>
      <c r="P54" s="20" t="str">
        <f t="shared" si="7"/>
        <v>:</v>
      </c>
      <c r="Q54" s="20">
        <f t="shared" ca="1" si="7"/>
        <v>3</v>
      </c>
      <c r="R54" s="20" t="str">
        <f t="shared" si="7"/>
        <v>=</v>
      </c>
      <c r="S54" s="20">
        <f t="shared" ca="1" si="7"/>
        <v>3</v>
      </c>
      <c r="T54" s="20">
        <f t="shared" ca="1" si="7"/>
        <v>7</v>
      </c>
      <c r="U54" s="8"/>
      <c r="V54" s="37" t="s">
        <v>0</v>
      </c>
      <c r="W54" s="37">
        <f ca="1">INT(B53/100)</f>
        <v>1</v>
      </c>
      <c r="X54" s="61">
        <f ca="1">IF(B53&gt;100,INT((B53-W54*100)/10),LEFT(B53,1))</f>
        <v>1</v>
      </c>
      <c r="Y54" s="37" t="str">
        <f ca="1">RIGHT(B53,1)</f>
        <v>1</v>
      </c>
      <c r="Z54" s="37" t="str">
        <f ca="1">IF(W54=0,"",W54&amp;X54)</f>
        <v>11</v>
      </c>
      <c r="AA54" s="37" t="str">
        <f ca="1">C56&amp;D56</f>
        <v>21</v>
      </c>
      <c r="AB54" s="39" t="str">
        <f ca="1">IF(AB53&lt;AC53,"x","Gut")</f>
        <v>Gut</v>
      </c>
      <c r="AG54" s="37" t="s">
        <v>10</v>
      </c>
      <c r="AH54" s="37" t="s">
        <v>11</v>
      </c>
      <c r="AI54" s="37" t="s">
        <v>12</v>
      </c>
      <c r="AJ54" s="1" t="s">
        <v>0</v>
      </c>
    </row>
    <row r="55" spans="1:1039" ht="15" customHeight="1" x14ac:dyDescent="0.35">
      <c r="A55" s="70" t="s">
        <v>3</v>
      </c>
      <c r="B55" s="84" t="str">
        <f ca="1">IF(H54*F54&gt;9,LEFT(H54*F54,1),"")</f>
        <v/>
      </c>
      <c r="C55" s="85" t="str">
        <f ca="1">IF(W56="x",RIGHT(H54*F54,1),H54*F53)</f>
        <v>9</v>
      </c>
      <c r="D55" s="86"/>
      <c r="E55" s="4"/>
      <c r="F55" s="4"/>
      <c r="G55" s="4"/>
      <c r="H55" s="4" t="s">
        <v>0</v>
      </c>
      <c r="I55" s="4" t="s">
        <v>0</v>
      </c>
      <c r="L55" s="59" t="s">
        <v>3</v>
      </c>
      <c r="M55" s="55" t="str">
        <f ca="1">B55</f>
        <v/>
      </c>
      <c r="N55" s="46" t="str">
        <f t="shared" ca="1" si="7"/>
        <v>9</v>
      </c>
      <c r="O55" s="20"/>
      <c r="P55" s="20"/>
      <c r="Q55" s="20"/>
      <c r="R55" s="20"/>
      <c r="S55" s="20" t="str">
        <f>H55</f>
        <v xml:space="preserve"> </v>
      </c>
      <c r="T55" s="20" t="str">
        <f t="shared" si="7"/>
        <v xml:space="preserve"> </v>
      </c>
      <c r="V55" s="37" t="s">
        <v>0</v>
      </c>
      <c r="W55" s="37">
        <f ca="1">IF(W54&gt;0,B54,"")</f>
        <v>1</v>
      </c>
      <c r="X55" s="37" t="s">
        <v>0</v>
      </c>
      <c r="Y55" s="37" t="s">
        <v>0</v>
      </c>
      <c r="Z55" s="37" t="s">
        <v>0</v>
      </c>
      <c r="AA55" s="37" t="s">
        <v>0</v>
      </c>
      <c r="AB55" s="62" t="s">
        <v>0</v>
      </c>
      <c r="AG55" s="37">
        <f ca="1">B54</f>
        <v>1</v>
      </c>
      <c r="AH55" s="37">
        <f ca="1">C54</f>
        <v>1</v>
      </c>
      <c r="AI55" s="37" t="str">
        <f ca="1">D54</f>
        <v>1</v>
      </c>
      <c r="AL55" s="1" t="s">
        <v>0</v>
      </c>
    </row>
    <row r="56" spans="1:1039" ht="15" customHeight="1" x14ac:dyDescent="0.3">
      <c r="A56" s="72"/>
      <c r="B56" s="87"/>
      <c r="C56" s="88">
        <f ca="1">IF(B54&lt;&gt;"",Z54-F54*H54,C54-C55)</f>
        <v>2</v>
      </c>
      <c r="D56" s="89" t="str">
        <f ca="1">IF(W54&lt;&gt;0,D54,D54)</f>
        <v>1</v>
      </c>
      <c r="E56" s="4"/>
      <c r="F56" s="4"/>
      <c r="G56" s="4"/>
      <c r="H56" s="4" t="s">
        <v>0</v>
      </c>
      <c r="I56" s="4" t="s">
        <v>0</v>
      </c>
      <c r="L56" s="60" t="s">
        <v>0</v>
      </c>
      <c r="M56" s="56"/>
      <c r="N56" s="45">
        <f t="shared" ca="1" si="7"/>
        <v>2</v>
      </c>
      <c r="O56" s="20" t="str">
        <f ca="1">D56</f>
        <v>1</v>
      </c>
      <c r="P56" s="20"/>
      <c r="Q56" s="20"/>
      <c r="R56" s="20"/>
      <c r="S56" s="20" t="str">
        <f>H56</f>
        <v xml:space="preserve"> </v>
      </c>
      <c r="T56" s="20" t="str">
        <f t="shared" si="7"/>
        <v xml:space="preserve"> </v>
      </c>
      <c r="V56" s="37" t="s">
        <v>0</v>
      </c>
      <c r="W56" s="37" t="str">
        <f ca="1">IF(B54&lt;F54,"x","Gut")</f>
        <v>x</v>
      </c>
      <c r="X56" s="37" t="str">
        <f ca="1">IF(C54&lt;F53,"x","Gut")</f>
        <v>x</v>
      </c>
      <c r="Y56" s="37" t="s">
        <v>0</v>
      </c>
      <c r="Z56" s="37" t="s">
        <v>0</v>
      </c>
      <c r="AA56" s="37" t="s">
        <v>0</v>
      </c>
      <c r="AB56" s="39" t="s">
        <v>0</v>
      </c>
      <c r="AG56" s="37" t="str">
        <f ca="1">IF(AG55&lt;F53,"x","Gut")</f>
        <v>x</v>
      </c>
    </row>
    <row r="57" spans="1:1039" ht="15" customHeight="1" x14ac:dyDescent="0.35">
      <c r="A57" s="72"/>
      <c r="B57" s="105" t="s">
        <v>3</v>
      </c>
      <c r="C57" s="88">
        <f ca="1">IF(I54&lt;&gt;"",IF(I54*F54&gt;10,C56,""),"")</f>
        <v>2</v>
      </c>
      <c r="D57" s="89" t="str">
        <f ca="1">IF(I54&lt;&gt;"",D56,"")</f>
        <v>1</v>
      </c>
      <c r="E57" s="4"/>
      <c r="F57" s="4"/>
      <c r="G57" s="4"/>
      <c r="H57" s="4"/>
      <c r="I57" s="4" t="s">
        <v>0</v>
      </c>
      <c r="L57" s="60" t="s">
        <v>0</v>
      </c>
      <c r="M57" s="57" t="s">
        <v>3</v>
      </c>
      <c r="N57" s="23">
        <f t="shared" ca="1" si="7"/>
        <v>2</v>
      </c>
      <c r="O57" s="46" t="str">
        <f ca="1">D57</f>
        <v>1</v>
      </c>
      <c r="P57" s="20"/>
      <c r="Q57" s="20"/>
      <c r="R57" s="20"/>
      <c r="S57" s="20"/>
      <c r="T57" s="20" t="str">
        <f t="shared" si="7"/>
        <v xml:space="preserve"> </v>
      </c>
      <c r="X57" s="62" t="s">
        <v>0</v>
      </c>
      <c r="Y57" s="37" t="s">
        <v>0</v>
      </c>
      <c r="Z57" s="37" t="s">
        <v>0</v>
      </c>
      <c r="AA57" s="37" t="s">
        <v>0</v>
      </c>
      <c r="AB57" s="39" t="s">
        <v>0</v>
      </c>
      <c r="AD57" s="37">
        <v>120</v>
      </c>
      <c r="AG57" s="37" t="str">
        <f ca="1">IF(AG53&lt;F53,"x","Gut")</f>
        <v>x</v>
      </c>
      <c r="AL57" s="1" t="s">
        <v>0</v>
      </c>
    </row>
    <row r="58" spans="1:1039" ht="15" customHeight="1" x14ac:dyDescent="0.3">
      <c r="A58" s="72"/>
      <c r="B58" s="94" t="s">
        <v>0</v>
      </c>
      <c r="C58" s="106" t="s">
        <v>0</v>
      </c>
      <c r="D58" s="95">
        <f ca="1">IF(I54&lt;&gt;"",0,"")</f>
        <v>0</v>
      </c>
      <c r="E58" s="4"/>
      <c r="F58" s="4"/>
      <c r="G58" s="4"/>
      <c r="H58" s="4" t="s">
        <v>0</v>
      </c>
      <c r="I58" s="4" t="s">
        <v>0</v>
      </c>
      <c r="L58" s="60" t="s">
        <v>0</v>
      </c>
      <c r="M58" s="54" t="str">
        <f>B58</f>
        <v xml:space="preserve"> </v>
      </c>
      <c r="N58" s="45" t="str">
        <f t="shared" si="7"/>
        <v xml:space="preserve"> </v>
      </c>
      <c r="O58" s="45">
        <f ca="1">D58</f>
        <v>0</v>
      </c>
      <c r="P58" s="20"/>
      <c r="Q58" s="20"/>
      <c r="R58" s="20"/>
      <c r="S58" s="20" t="str">
        <f>H58</f>
        <v xml:space="preserve"> </v>
      </c>
      <c r="T58" s="20" t="str">
        <f t="shared" si="7"/>
        <v xml:space="preserve"> </v>
      </c>
      <c r="X58" s="37" t="s">
        <v>0</v>
      </c>
      <c r="Y58" s="37" t="s">
        <v>0</v>
      </c>
      <c r="Z58" s="37" t="s">
        <v>0</v>
      </c>
      <c r="AB58" s="39" t="s">
        <v>0</v>
      </c>
      <c r="AD58" s="37" t="str">
        <f>LEFT(AD57-100,1)</f>
        <v>2</v>
      </c>
      <c r="AL58" s="1" t="s">
        <v>0</v>
      </c>
    </row>
    <row r="60" spans="1:1039" s="40" customFormat="1" ht="13.8" customHeight="1" x14ac:dyDescent="0.3">
      <c r="A60" s="36">
        <f ca="1">RANDBETWEEN(10,99)</f>
        <v>71</v>
      </c>
      <c r="B60" s="37">
        <f ca="1">F60*H60</f>
        <v>333</v>
      </c>
      <c r="C60" s="37"/>
      <c r="D60" s="37"/>
      <c r="E60" s="37"/>
      <c r="F60" s="37">
        <f ca="1">RANDBETWEEN(1,9)</f>
        <v>9</v>
      </c>
      <c r="G60" s="37"/>
      <c r="H60" s="37">
        <f ca="1">RANDBETWEEN(21,39)</f>
        <v>37</v>
      </c>
      <c r="I60" s="37"/>
      <c r="J60" s="37"/>
      <c r="K60" s="37"/>
      <c r="L60" s="38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 t="s">
        <v>7</v>
      </c>
      <c r="X60" s="37" t="s">
        <v>8</v>
      </c>
      <c r="Y60" s="37" t="s">
        <v>9</v>
      </c>
      <c r="Z60" s="37" t="s">
        <v>13</v>
      </c>
      <c r="AA60" s="37" t="s">
        <v>14</v>
      </c>
      <c r="AB60" s="39">
        <f ca="1">IF(B60&gt;9,INT(B60/10),B60)</f>
        <v>33</v>
      </c>
      <c r="AC60" s="37">
        <f ca="1">F61</f>
        <v>9</v>
      </c>
      <c r="AD60" s="37"/>
      <c r="AE60" s="37"/>
      <c r="AF60" s="37"/>
      <c r="AG60" s="39">
        <f ca="1">IF(B60&gt;99,INT(B60/100),B60)</f>
        <v>3</v>
      </c>
      <c r="AH60" s="37"/>
      <c r="AI60" s="37"/>
      <c r="AJ60" s="37" t="s">
        <v>0</v>
      </c>
      <c r="AK60" s="37"/>
      <c r="AL60" s="37"/>
      <c r="AM60" s="37" t="s">
        <v>0</v>
      </c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JI60" s="37"/>
      <c r="JJ60" s="37"/>
      <c r="JK60" s="37"/>
      <c r="JL60" s="37"/>
      <c r="JM60" s="37"/>
      <c r="JN60" s="37"/>
      <c r="JO60" s="37"/>
      <c r="JP60" s="37"/>
      <c r="JQ60" s="37"/>
      <c r="JR60" s="37"/>
      <c r="JS60" s="37"/>
      <c r="JT60" s="37"/>
      <c r="JU60" s="37"/>
      <c r="JV60" s="37"/>
      <c r="JW60" s="37"/>
      <c r="JX60" s="37"/>
      <c r="JY60" s="37"/>
      <c r="JZ60" s="37"/>
      <c r="KA60" s="37"/>
      <c r="KB60" s="37"/>
      <c r="KC60" s="37"/>
      <c r="KD60" s="37"/>
      <c r="KE60" s="37"/>
      <c r="KF60" s="37"/>
      <c r="KG60" s="37"/>
      <c r="KH60" s="37"/>
      <c r="KI60" s="37"/>
      <c r="KJ60" s="37"/>
      <c r="KK60" s="37"/>
      <c r="KL60" s="37"/>
      <c r="KM60" s="37"/>
      <c r="KN60" s="37"/>
      <c r="KO60" s="37"/>
      <c r="KP60" s="37"/>
      <c r="KQ60" s="37"/>
      <c r="KR60" s="37"/>
      <c r="KS60" s="37"/>
      <c r="KT60" s="37"/>
      <c r="KU60" s="37"/>
      <c r="KV60" s="37"/>
      <c r="KW60" s="37"/>
      <c r="KX60" s="37"/>
      <c r="KY60" s="37"/>
      <c r="KZ60" s="37"/>
      <c r="LA60" s="37"/>
      <c r="LB60" s="37"/>
      <c r="LC60" s="37"/>
      <c r="LD60" s="37"/>
      <c r="LE60" s="37"/>
      <c r="LF60" s="37"/>
      <c r="LG60" s="37"/>
      <c r="LH60" s="37"/>
      <c r="LI60" s="37"/>
      <c r="LJ60" s="37"/>
      <c r="LK60" s="37"/>
      <c r="LL60" s="37"/>
      <c r="LM60" s="37"/>
      <c r="LN60" s="37"/>
      <c r="LO60" s="37"/>
      <c r="LP60" s="37"/>
      <c r="LQ60" s="37"/>
      <c r="LR60" s="37"/>
      <c r="LS60" s="37"/>
      <c r="LT60" s="37"/>
      <c r="LU60" s="37"/>
      <c r="LV60" s="37"/>
      <c r="LW60" s="37"/>
      <c r="LX60" s="37"/>
      <c r="LY60" s="37"/>
      <c r="LZ60" s="37"/>
      <c r="MA60" s="37"/>
      <c r="MB60" s="37"/>
      <c r="MC60" s="37"/>
      <c r="MD60" s="37"/>
      <c r="ME60" s="37"/>
      <c r="MF60" s="37"/>
      <c r="MG60" s="37"/>
      <c r="MH60" s="37"/>
      <c r="MI60" s="37"/>
      <c r="MJ60" s="37"/>
      <c r="MK60" s="37"/>
      <c r="ML60" s="37"/>
      <c r="MM60" s="37"/>
      <c r="MN60" s="37"/>
      <c r="MO60" s="37"/>
      <c r="MP60" s="37"/>
      <c r="MQ60" s="37"/>
      <c r="MR60" s="37"/>
      <c r="MS60" s="37"/>
      <c r="MT60" s="37"/>
      <c r="MU60" s="37"/>
      <c r="MV60" s="37"/>
      <c r="MW60" s="37"/>
      <c r="MX60" s="37"/>
      <c r="MY60" s="37"/>
      <c r="MZ60" s="37"/>
      <c r="NA60" s="37"/>
      <c r="NB60" s="37"/>
      <c r="NC60" s="37"/>
      <c r="ND60" s="37"/>
      <c r="NE60" s="37"/>
      <c r="NF60" s="37"/>
      <c r="NG60" s="37"/>
      <c r="NH60" s="37"/>
      <c r="NI60" s="37"/>
      <c r="NJ60" s="37"/>
      <c r="NK60" s="37"/>
      <c r="NL60" s="37"/>
      <c r="NM60" s="37"/>
      <c r="NN60" s="37"/>
      <c r="NO60" s="37"/>
      <c r="NP60" s="37"/>
      <c r="NQ60" s="37"/>
      <c r="NR60" s="37"/>
      <c r="NS60" s="37"/>
      <c r="NT60" s="37"/>
      <c r="NU60" s="37"/>
      <c r="NV60" s="37"/>
      <c r="NW60" s="37"/>
      <c r="NX60" s="37"/>
      <c r="NY60" s="37"/>
      <c r="NZ60" s="37"/>
      <c r="OA60" s="37"/>
      <c r="OB60" s="37"/>
      <c r="OC60" s="37"/>
      <c r="OD60" s="37"/>
      <c r="OE60" s="37"/>
      <c r="OF60" s="37"/>
      <c r="OG60" s="37"/>
      <c r="OH60" s="37"/>
      <c r="OI60" s="37"/>
      <c r="OJ60" s="37"/>
      <c r="OK60" s="37"/>
      <c r="OL60" s="37"/>
      <c r="OM60" s="37"/>
      <c r="ON60" s="37"/>
      <c r="OO60" s="37"/>
      <c r="OP60" s="37"/>
      <c r="OQ60" s="37"/>
      <c r="OR60" s="37"/>
      <c r="OS60" s="37"/>
      <c r="OT60" s="37"/>
      <c r="OU60" s="37"/>
      <c r="OV60" s="37"/>
      <c r="OW60" s="37"/>
      <c r="OX60" s="37"/>
      <c r="OY60" s="37"/>
      <c r="OZ60" s="37"/>
      <c r="PA60" s="37"/>
      <c r="PB60" s="37"/>
      <c r="PC60" s="37"/>
      <c r="PD60" s="37"/>
      <c r="PE60" s="37"/>
      <c r="PF60" s="37"/>
      <c r="PG60" s="37"/>
      <c r="PH60" s="37"/>
      <c r="PI60" s="37"/>
      <c r="PJ60" s="37"/>
      <c r="PK60" s="37"/>
      <c r="PL60" s="37"/>
      <c r="PM60" s="37"/>
      <c r="PN60" s="37"/>
      <c r="PO60" s="37"/>
      <c r="PP60" s="37"/>
      <c r="PQ60" s="37"/>
      <c r="PR60" s="37"/>
      <c r="PS60" s="37"/>
      <c r="PT60" s="37"/>
      <c r="PU60" s="37"/>
      <c r="PV60" s="37"/>
      <c r="PW60" s="37"/>
      <c r="PX60" s="37"/>
      <c r="PY60" s="37"/>
      <c r="PZ60" s="37"/>
      <c r="QA60" s="37"/>
      <c r="QB60" s="37"/>
      <c r="QC60" s="37"/>
      <c r="QD60" s="37"/>
      <c r="QE60" s="37"/>
      <c r="QF60" s="37"/>
      <c r="QG60" s="37"/>
      <c r="QH60" s="37"/>
      <c r="QI60" s="37"/>
      <c r="QJ60" s="37"/>
      <c r="QK60" s="37"/>
      <c r="QL60" s="37"/>
      <c r="QM60" s="37"/>
      <c r="QN60" s="37"/>
      <c r="QO60" s="37"/>
      <c r="QP60" s="37"/>
      <c r="QQ60" s="37"/>
      <c r="QR60" s="37"/>
      <c r="QS60" s="37"/>
      <c r="QT60" s="37"/>
      <c r="QU60" s="37"/>
      <c r="QV60" s="37"/>
      <c r="QW60" s="37"/>
      <c r="QX60" s="37"/>
      <c r="QY60" s="37"/>
      <c r="QZ60" s="37"/>
      <c r="RA60" s="37"/>
      <c r="RB60" s="37"/>
      <c r="RC60" s="37"/>
      <c r="RD60" s="37"/>
      <c r="RE60" s="37"/>
      <c r="RF60" s="37"/>
      <c r="RG60" s="37"/>
      <c r="RH60" s="37"/>
      <c r="RI60" s="37"/>
      <c r="RJ60" s="37"/>
      <c r="RK60" s="37"/>
      <c r="RL60" s="37"/>
      <c r="RM60" s="37"/>
      <c r="RN60" s="37"/>
      <c r="RO60" s="37"/>
      <c r="RP60" s="37"/>
      <c r="RQ60" s="37"/>
      <c r="RR60" s="37"/>
      <c r="RS60" s="37"/>
      <c r="RT60" s="37"/>
      <c r="RU60" s="37"/>
      <c r="RV60" s="37"/>
      <c r="RW60" s="37"/>
      <c r="RX60" s="37"/>
      <c r="RY60" s="37"/>
      <c r="RZ60" s="37"/>
      <c r="SA60" s="37"/>
      <c r="SB60" s="37"/>
      <c r="SC60" s="37"/>
      <c r="SD60" s="37"/>
      <c r="SE60" s="37"/>
      <c r="SF60" s="37"/>
      <c r="SG60" s="37"/>
      <c r="SH60" s="37"/>
      <c r="SI60" s="37"/>
      <c r="SJ60" s="37"/>
      <c r="SK60" s="37"/>
      <c r="SL60" s="37"/>
      <c r="SM60" s="37"/>
      <c r="SN60" s="37"/>
      <c r="SO60" s="37"/>
      <c r="SP60" s="37"/>
      <c r="SQ60" s="37"/>
      <c r="SR60" s="37"/>
      <c r="SS60" s="37"/>
      <c r="ST60" s="37"/>
      <c r="SU60" s="37"/>
      <c r="SV60" s="37"/>
      <c r="SW60" s="37"/>
      <c r="SX60" s="37"/>
      <c r="SY60" s="37"/>
      <c r="SZ60" s="37"/>
      <c r="TA60" s="37"/>
      <c r="TB60" s="37"/>
      <c r="TC60" s="37"/>
      <c r="TD60" s="37"/>
      <c r="TE60" s="37"/>
      <c r="TF60" s="37"/>
      <c r="TG60" s="37"/>
      <c r="TH60" s="37"/>
      <c r="TI60" s="37"/>
      <c r="TJ60" s="37"/>
      <c r="TK60" s="37"/>
      <c r="TL60" s="37"/>
      <c r="TM60" s="37"/>
      <c r="TN60" s="37"/>
      <c r="TO60" s="37"/>
      <c r="TP60" s="37"/>
      <c r="TQ60" s="37"/>
      <c r="TR60" s="37"/>
      <c r="TS60" s="37"/>
      <c r="TT60" s="37"/>
      <c r="TU60" s="37"/>
      <c r="TV60" s="37"/>
      <c r="TW60" s="37"/>
      <c r="TX60" s="37"/>
      <c r="TY60" s="37"/>
      <c r="TZ60" s="37"/>
      <c r="UA60" s="37"/>
      <c r="UB60" s="37"/>
      <c r="UC60" s="37"/>
      <c r="UD60" s="37"/>
      <c r="UE60" s="37"/>
      <c r="UF60" s="37"/>
      <c r="UG60" s="37"/>
      <c r="UH60" s="37"/>
      <c r="UI60" s="37"/>
      <c r="UJ60" s="37"/>
      <c r="UK60" s="37"/>
      <c r="UL60" s="37"/>
      <c r="UM60" s="37"/>
      <c r="UN60" s="37"/>
      <c r="UO60" s="37"/>
      <c r="UP60" s="37"/>
      <c r="UQ60" s="37"/>
      <c r="UR60" s="37"/>
      <c r="US60" s="37"/>
      <c r="UT60" s="37"/>
      <c r="UU60" s="37"/>
      <c r="UV60" s="37"/>
      <c r="UW60" s="37"/>
      <c r="UX60" s="37"/>
      <c r="UY60" s="37"/>
      <c r="UZ60" s="37"/>
      <c r="VA60" s="37"/>
      <c r="VB60" s="37"/>
      <c r="VC60" s="37"/>
      <c r="VD60" s="37"/>
      <c r="VE60" s="37"/>
      <c r="VF60" s="37"/>
      <c r="VG60" s="37"/>
      <c r="VH60" s="37"/>
      <c r="VI60" s="37"/>
      <c r="VJ60" s="37"/>
      <c r="VK60" s="37"/>
      <c r="VL60" s="37"/>
      <c r="VM60" s="37"/>
      <c r="VN60" s="37"/>
      <c r="VO60" s="37"/>
      <c r="VP60" s="37"/>
      <c r="VQ60" s="37"/>
      <c r="VR60" s="37"/>
      <c r="VS60" s="37"/>
      <c r="VT60" s="37"/>
      <c r="VU60" s="37"/>
      <c r="VV60" s="37"/>
      <c r="VW60" s="37"/>
      <c r="VX60" s="37"/>
      <c r="VY60" s="37"/>
      <c r="VZ60" s="37"/>
      <c r="WA60" s="37"/>
      <c r="WB60" s="37"/>
      <c r="WC60" s="37"/>
      <c r="WD60" s="37"/>
      <c r="WE60" s="37"/>
      <c r="WF60" s="37"/>
      <c r="WG60" s="37"/>
      <c r="WH60" s="37"/>
      <c r="WI60" s="37"/>
      <c r="WJ60" s="37"/>
      <c r="WK60" s="37"/>
      <c r="WL60" s="37"/>
      <c r="WM60" s="37"/>
      <c r="WN60" s="37"/>
      <c r="WO60" s="37"/>
      <c r="WP60" s="37"/>
      <c r="WQ60" s="37"/>
      <c r="WR60" s="37"/>
      <c r="WS60" s="37"/>
      <c r="WT60" s="37"/>
      <c r="WU60" s="37"/>
      <c r="WV60" s="37"/>
      <c r="WW60" s="37"/>
      <c r="WX60" s="37"/>
      <c r="WY60" s="37"/>
      <c r="WZ60" s="37"/>
      <c r="XA60" s="37"/>
      <c r="XB60" s="37"/>
      <c r="XC60" s="37"/>
      <c r="XD60" s="37"/>
      <c r="XE60" s="37"/>
      <c r="XF60" s="37"/>
      <c r="XG60" s="37"/>
      <c r="XH60" s="37"/>
      <c r="XI60" s="37"/>
      <c r="XJ60" s="37"/>
      <c r="XK60" s="37"/>
      <c r="XL60" s="37"/>
      <c r="XM60" s="37"/>
      <c r="XN60" s="37"/>
      <c r="XO60" s="37"/>
      <c r="XP60" s="37"/>
      <c r="XQ60" s="37"/>
      <c r="XR60" s="37"/>
      <c r="XS60" s="37"/>
      <c r="XT60" s="37"/>
      <c r="XU60" s="37"/>
      <c r="XV60" s="37"/>
      <c r="XW60" s="37"/>
      <c r="XX60" s="37"/>
      <c r="XY60" s="37"/>
      <c r="XZ60" s="37"/>
      <c r="YA60" s="37"/>
      <c r="YB60" s="37"/>
      <c r="YC60" s="37"/>
      <c r="YD60" s="37"/>
      <c r="YE60" s="37"/>
      <c r="YF60" s="37"/>
      <c r="YG60" s="37"/>
      <c r="YH60" s="37"/>
      <c r="YI60" s="37"/>
      <c r="YJ60" s="37"/>
      <c r="YK60" s="37"/>
      <c r="YL60" s="37"/>
      <c r="YM60" s="37"/>
      <c r="YN60" s="37"/>
      <c r="YO60" s="37"/>
      <c r="YP60" s="37"/>
      <c r="YQ60" s="37"/>
      <c r="YR60" s="37"/>
      <c r="YS60" s="37"/>
      <c r="YT60" s="37"/>
      <c r="YU60" s="37"/>
      <c r="YV60" s="37"/>
      <c r="YW60" s="37"/>
      <c r="YX60" s="37"/>
      <c r="YY60" s="37"/>
      <c r="YZ60" s="37"/>
      <c r="ZA60" s="37"/>
      <c r="ZB60" s="37"/>
      <c r="ZC60" s="37"/>
      <c r="ZD60" s="37"/>
      <c r="ZE60" s="37"/>
      <c r="ZF60" s="37"/>
      <c r="ZG60" s="37"/>
      <c r="ZH60" s="37"/>
      <c r="ZI60" s="37"/>
      <c r="ZJ60" s="37"/>
      <c r="ZK60" s="37"/>
      <c r="ZL60" s="37"/>
      <c r="ZM60" s="37"/>
      <c r="ZN60" s="37"/>
      <c r="ZO60" s="37"/>
      <c r="ZP60" s="37"/>
      <c r="ZQ60" s="37"/>
      <c r="ZR60" s="37"/>
      <c r="ZS60" s="37"/>
      <c r="ZT60" s="37"/>
      <c r="ZU60" s="37"/>
      <c r="ZV60" s="37"/>
      <c r="ZW60" s="37"/>
      <c r="ZX60" s="37"/>
      <c r="ZY60" s="37"/>
      <c r="ZZ60" s="37"/>
      <c r="AAA60" s="37"/>
      <c r="AAB60" s="37"/>
      <c r="AAC60" s="37"/>
      <c r="AAD60" s="37"/>
      <c r="AAE60" s="37"/>
      <c r="AAF60" s="37"/>
      <c r="AAG60" s="37"/>
      <c r="AAH60" s="37"/>
      <c r="AAI60" s="37"/>
      <c r="AAJ60" s="37"/>
      <c r="AAK60" s="37"/>
      <c r="AAL60" s="37"/>
      <c r="AAM60" s="37"/>
      <c r="AAN60" s="37"/>
      <c r="AAO60" s="37"/>
      <c r="AAP60" s="37"/>
      <c r="AAQ60" s="37"/>
      <c r="AAR60" s="37"/>
      <c r="AAS60" s="37"/>
      <c r="AAT60" s="37"/>
      <c r="AAU60" s="37"/>
      <c r="AAV60" s="37"/>
      <c r="AAW60" s="37"/>
      <c r="AAX60" s="37"/>
      <c r="AAY60" s="37"/>
      <c r="AAZ60" s="37"/>
      <c r="ABA60" s="37"/>
      <c r="ABB60" s="37"/>
      <c r="ABC60" s="37"/>
      <c r="ABD60" s="37"/>
      <c r="ABE60" s="37"/>
      <c r="ABF60" s="37"/>
      <c r="ABG60" s="37"/>
      <c r="ABH60" s="37"/>
      <c r="ABI60" s="37"/>
      <c r="ABJ60" s="37"/>
      <c r="ABK60" s="37"/>
      <c r="ABL60" s="37"/>
      <c r="ABM60" s="37"/>
      <c r="ABN60" s="37"/>
      <c r="ABO60" s="37"/>
      <c r="ABP60" s="37"/>
      <c r="ABQ60" s="37"/>
      <c r="ABR60" s="37"/>
      <c r="ABS60" s="37"/>
      <c r="ABT60" s="37"/>
      <c r="ABU60" s="37"/>
      <c r="ABV60" s="37"/>
      <c r="ABW60" s="37"/>
      <c r="ABX60" s="37"/>
      <c r="ABY60" s="37"/>
      <c r="ABZ60" s="37"/>
      <c r="ACA60" s="37"/>
      <c r="ACB60" s="37"/>
      <c r="ACC60" s="37"/>
      <c r="ACD60" s="37"/>
      <c r="ACE60" s="37"/>
      <c r="ACF60" s="37"/>
      <c r="ACG60" s="37"/>
      <c r="ACH60" s="37"/>
      <c r="ACI60" s="37"/>
      <c r="ACJ60" s="37"/>
      <c r="ACK60" s="37"/>
      <c r="ACL60" s="37"/>
      <c r="ACM60" s="37"/>
      <c r="ACN60" s="37"/>
      <c r="ACO60" s="37"/>
      <c r="ACP60" s="37"/>
      <c r="ACQ60" s="37"/>
      <c r="ACR60" s="37"/>
      <c r="ACS60" s="37"/>
      <c r="ACT60" s="37"/>
      <c r="ACU60" s="37"/>
      <c r="ACV60" s="37"/>
      <c r="ACW60" s="37"/>
      <c r="ACX60" s="37"/>
      <c r="ACY60" s="37"/>
      <c r="ACZ60" s="37"/>
      <c r="ADA60" s="37"/>
      <c r="ADB60" s="37"/>
      <c r="ADC60" s="37"/>
      <c r="ADD60" s="37"/>
      <c r="ADE60" s="37"/>
      <c r="ADF60" s="37"/>
      <c r="ADG60" s="37"/>
      <c r="ADH60" s="37"/>
      <c r="ADI60" s="37"/>
      <c r="ADJ60" s="37"/>
      <c r="ADK60" s="37"/>
      <c r="ADL60" s="37"/>
      <c r="ADM60" s="37"/>
      <c r="ADN60" s="37"/>
      <c r="ADO60" s="37"/>
      <c r="ADP60" s="37"/>
      <c r="ADQ60" s="37"/>
      <c r="ADR60" s="37"/>
      <c r="ADS60" s="37"/>
      <c r="ADT60" s="37"/>
      <c r="ADU60" s="37"/>
      <c r="ADV60" s="37"/>
      <c r="ADW60" s="37"/>
      <c r="ADX60" s="37"/>
      <c r="ADY60" s="37"/>
      <c r="ADZ60" s="37"/>
      <c r="AEA60" s="37"/>
      <c r="AEB60" s="37"/>
      <c r="AEC60" s="37"/>
      <c r="AED60" s="37"/>
      <c r="AEE60" s="37"/>
      <c r="AEF60" s="37"/>
      <c r="AEG60" s="37"/>
      <c r="AEH60" s="37"/>
      <c r="AEI60" s="37"/>
      <c r="AEJ60" s="37"/>
      <c r="AEK60" s="37"/>
      <c r="AEL60" s="37"/>
      <c r="AEM60" s="37"/>
      <c r="AEN60" s="37"/>
      <c r="AEO60" s="37"/>
      <c r="AEP60" s="37"/>
      <c r="AEQ60" s="37"/>
      <c r="AER60" s="37"/>
      <c r="AES60" s="37"/>
      <c r="AET60" s="37"/>
      <c r="AEU60" s="37"/>
      <c r="AEV60" s="37"/>
      <c r="AEW60" s="37"/>
      <c r="AEX60" s="37"/>
      <c r="AEY60" s="37"/>
      <c r="AEZ60" s="37"/>
      <c r="AFA60" s="37"/>
      <c r="AFB60" s="37"/>
      <c r="AFC60" s="37"/>
      <c r="AFD60" s="37"/>
      <c r="AFE60" s="37"/>
      <c r="AFF60" s="37"/>
      <c r="AFG60" s="37"/>
      <c r="AFH60" s="37"/>
      <c r="AFI60" s="37"/>
      <c r="AFJ60" s="37"/>
      <c r="AFK60" s="37"/>
      <c r="AFL60" s="37"/>
      <c r="AFM60" s="37"/>
      <c r="AFN60" s="37"/>
      <c r="AFO60" s="37"/>
      <c r="AFP60" s="37"/>
      <c r="AFQ60" s="37"/>
      <c r="AFR60" s="37"/>
      <c r="AFS60" s="37"/>
      <c r="AFT60" s="37"/>
      <c r="AFU60" s="37"/>
      <c r="AFV60" s="37"/>
      <c r="AFW60" s="37"/>
      <c r="AFX60" s="37"/>
      <c r="AFY60" s="37"/>
      <c r="AFZ60" s="37"/>
      <c r="AGA60" s="37"/>
      <c r="AGB60" s="37"/>
      <c r="AGC60" s="37"/>
      <c r="AGD60" s="37"/>
      <c r="AGE60" s="37"/>
      <c r="AGF60" s="37"/>
      <c r="AGG60" s="37"/>
      <c r="AGH60" s="37"/>
      <c r="AGI60" s="37"/>
      <c r="AGJ60" s="37"/>
      <c r="AGK60" s="37"/>
      <c r="AGL60" s="37"/>
      <c r="AGM60" s="37"/>
      <c r="AGN60" s="37"/>
      <c r="AGO60" s="37"/>
      <c r="AGP60" s="37"/>
      <c r="AGQ60" s="37"/>
      <c r="AGR60" s="37"/>
      <c r="AGS60" s="37"/>
      <c r="AGT60" s="37"/>
      <c r="AGU60" s="37"/>
      <c r="AGV60" s="37"/>
      <c r="AGW60" s="37"/>
      <c r="AGX60" s="37"/>
      <c r="AGY60" s="37"/>
      <c r="AGZ60" s="37"/>
      <c r="AHA60" s="37"/>
      <c r="AHB60" s="37"/>
      <c r="AHC60" s="37"/>
      <c r="AHD60" s="37"/>
      <c r="AHE60" s="37"/>
      <c r="AHF60" s="37"/>
      <c r="AHG60" s="37"/>
      <c r="AHH60" s="37"/>
      <c r="AHI60" s="37"/>
      <c r="AHJ60" s="37"/>
      <c r="AHK60" s="37"/>
      <c r="AHL60" s="37"/>
      <c r="AHM60" s="37"/>
      <c r="AHN60" s="37"/>
      <c r="AHO60" s="37"/>
      <c r="AHP60" s="37"/>
      <c r="AHQ60" s="37"/>
      <c r="AHR60" s="37"/>
      <c r="AHS60" s="37"/>
      <c r="AHT60" s="37"/>
      <c r="AHU60" s="37"/>
      <c r="AHV60" s="37"/>
      <c r="AHW60" s="37"/>
      <c r="AHX60" s="37"/>
      <c r="AHY60" s="37"/>
      <c r="AHZ60" s="37"/>
      <c r="AIA60" s="37"/>
      <c r="AIB60" s="37"/>
      <c r="AIC60" s="37"/>
      <c r="AID60" s="37"/>
      <c r="AIE60" s="37"/>
      <c r="AIF60" s="37"/>
      <c r="AIG60" s="37"/>
      <c r="AIH60" s="37"/>
      <c r="AII60" s="37"/>
      <c r="AIJ60" s="37"/>
      <c r="AIK60" s="37"/>
      <c r="AIL60" s="37"/>
      <c r="AIM60" s="37"/>
      <c r="AIN60" s="37"/>
      <c r="AIO60" s="37"/>
      <c r="AIP60" s="37"/>
      <c r="AIQ60" s="37"/>
      <c r="AIR60" s="37"/>
      <c r="AIS60" s="37"/>
      <c r="AIT60" s="37"/>
      <c r="AIU60" s="37"/>
      <c r="AIV60" s="37"/>
      <c r="AIW60" s="37"/>
      <c r="AIX60" s="37"/>
      <c r="AIY60" s="37"/>
      <c r="AIZ60" s="37"/>
      <c r="AJA60" s="37"/>
      <c r="AJB60" s="37"/>
      <c r="AJC60" s="37"/>
      <c r="AJD60" s="37"/>
      <c r="AJE60" s="37"/>
      <c r="AJF60" s="37"/>
      <c r="AJG60" s="37"/>
      <c r="AJH60" s="37"/>
      <c r="AJI60" s="37"/>
      <c r="AJJ60" s="37"/>
      <c r="AJK60" s="37"/>
      <c r="AJL60" s="37"/>
      <c r="AJM60" s="37"/>
      <c r="AJN60" s="37"/>
      <c r="AJO60" s="37"/>
      <c r="AJP60" s="37"/>
      <c r="AJQ60" s="37"/>
      <c r="AJR60" s="37"/>
      <c r="AJS60" s="37"/>
      <c r="AJT60" s="37"/>
      <c r="AJU60" s="37"/>
      <c r="AJV60" s="37"/>
      <c r="AJW60" s="37"/>
      <c r="AJX60" s="37"/>
      <c r="AJY60" s="37"/>
      <c r="AJZ60" s="37"/>
      <c r="AKA60" s="37"/>
      <c r="AKB60" s="37"/>
      <c r="AKC60" s="37"/>
      <c r="AKD60" s="37"/>
      <c r="AKE60" s="37"/>
      <c r="AKF60" s="37"/>
      <c r="AKG60" s="37"/>
      <c r="AKH60" s="37"/>
      <c r="AKI60" s="37"/>
      <c r="AKJ60" s="37"/>
      <c r="AKK60" s="37"/>
      <c r="AKL60" s="37"/>
      <c r="AKM60" s="37"/>
      <c r="AKN60" s="37"/>
      <c r="AKO60" s="37"/>
      <c r="AKP60" s="37"/>
      <c r="AKQ60" s="37"/>
      <c r="AKR60" s="37"/>
      <c r="AKS60" s="37"/>
      <c r="AKT60" s="37"/>
      <c r="AKU60" s="37"/>
      <c r="AKV60" s="37"/>
      <c r="AKW60" s="37"/>
      <c r="AKX60" s="37"/>
      <c r="AKY60" s="37"/>
      <c r="AKZ60" s="37"/>
      <c r="ALA60" s="37"/>
      <c r="ALB60" s="37"/>
      <c r="ALC60" s="37"/>
      <c r="ALD60" s="37"/>
      <c r="ALE60" s="37"/>
      <c r="ALF60" s="37"/>
      <c r="ALG60" s="37"/>
      <c r="ALH60" s="37"/>
      <c r="ALI60" s="37"/>
      <c r="ALJ60" s="37"/>
      <c r="ALK60" s="37"/>
      <c r="ALL60" s="37"/>
      <c r="ALM60" s="37"/>
      <c r="ALN60" s="37"/>
      <c r="ALO60" s="37"/>
      <c r="ALP60" s="37"/>
      <c r="ALQ60" s="37"/>
      <c r="ALR60" s="37"/>
      <c r="ALS60" s="37"/>
      <c r="ALT60" s="37"/>
      <c r="ALU60" s="37"/>
      <c r="ALV60" s="37"/>
      <c r="ALW60" s="37"/>
      <c r="ALX60" s="37"/>
      <c r="ALY60" s="37"/>
      <c r="ALZ60" s="37"/>
      <c r="AMA60" s="37"/>
      <c r="AMB60" s="37"/>
      <c r="AMC60" s="37"/>
      <c r="AMD60" s="37"/>
      <c r="AME60" s="37"/>
      <c r="AMF60" s="37"/>
      <c r="AMG60" s="37"/>
      <c r="AMH60" s="37"/>
      <c r="AMI60" s="37"/>
      <c r="AMJ60" s="37"/>
      <c r="AMK60" s="37"/>
      <c r="AML60" s="37"/>
      <c r="AMM60" s="37"/>
      <c r="AMN60" s="37"/>
      <c r="AMO60" s="37"/>
      <c r="AMP60" s="37"/>
      <c r="AMQ60" s="37"/>
      <c r="AMR60" s="37"/>
      <c r="AMS60" s="37"/>
      <c r="AMT60" s="37"/>
      <c r="AMU60" s="37"/>
      <c r="AMV60" s="37"/>
      <c r="AMW60" s="37"/>
      <c r="AMX60" s="37"/>
      <c r="AMY60" s="37"/>
    </row>
    <row r="61" spans="1:1039" ht="15" customHeight="1" x14ac:dyDescent="0.3">
      <c r="A61" s="52"/>
      <c r="B61" s="48">
        <f ca="1">IF(W61=0,"",W61)</f>
        <v>3</v>
      </c>
      <c r="C61" s="4">
        <f ca="1">X61</f>
        <v>3</v>
      </c>
      <c r="D61" s="4" t="str">
        <f ca="1">Y61</f>
        <v>3</v>
      </c>
      <c r="E61" s="4" t="s">
        <v>2</v>
      </c>
      <c r="F61" s="4">
        <f ca="1">F60</f>
        <v>9</v>
      </c>
      <c r="G61" s="4" t="s">
        <v>1</v>
      </c>
      <c r="H61" s="74">
        <f ca="1">IF(W61&lt;&gt;0,INT(Z61/F60),INT(X61/F60))</f>
        <v>3</v>
      </c>
      <c r="I61" s="74">
        <f ca="1">IF(AA61&lt;&gt;"",AA61/F60,"")</f>
        <v>7</v>
      </c>
      <c r="J61" s="35"/>
      <c r="K61" s="53"/>
      <c r="L61" s="58" t="s">
        <v>0</v>
      </c>
      <c r="M61" s="54">
        <f ca="1">B61</f>
        <v>3</v>
      </c>
      <c r="N61" s="20">
        <f t="shared" ref="N61:T65" ca="1" si="8">C61</f>
        <v>3</v>
      </c>
      <c r="O61" s="20" t="str">
        <f t="shared" ca="1" si="8"/>
        <v>3</v>
      </c>
      <c r="P61" s="20" t="str">
        <f t="shared" si="8"/>
        <v>:</v>
      </c>
      <c r="Q61" s="20">
        <f t="shared" ca="1" si="8"/>
        <v>9</v>
      </c>
      <c r="R61" s="20" t="str">
        <f t="shared" si="8"/>
        <v>=</v>
      </c>
      <c r="S61" s="20">
        <f t="shared" ca="1" si="8"/>
        <v>3</v>
      </c>
      <c r="T61" s="20">
        <f t="shared" ca="1" si="8"/>
        <v>7</v>
      </c>
      <c r="U61" s="8"/>
      <c r="V61" s="37" t="s">
        <v>0</v>
      </c>
      <c r="W61" s="37">
        <f ca="1">INT(B60/100)</f>
        <v>3</v>
      </c>
      <c r="X61" s="61">
        <f ca="1">IF(B60&gt;100,INT((B60-W61*100)/10),LEFT(B60,1))</f>
        <v>3</v>
      </c>
      <c r="Y61" s="37" t="str">
        <f ca="1">RIGHT(B60,1)</f>
        <v>3</v>
      </c>
      <c r="Z61" s="37" t="str">
        <f ca="1">IF(W61=0,"",W61&amp;X61)</f>
        <v>33</v>
      </c>
      <c r="AA61" s="37" t="str">
        <f ca="1">C63&amp;D63</f>
        <v>63</v>
      </c>
      <c r="AB61" s="39" t="str">
        <f ca="1">IF(AB60&lt;AC60,"x","Gut")</f>
        <v>Gut</v>
      </c>
      <c r="AG61" s="37" t="s">
        <v>10</v>
      </c>
      <c r="AH61" s="37" t="s">
        <v>11</v>
      </c>
      <c r="AI61" s="37" t="s">
        <v>12</v>
      </c>
      <c r="AJ61" s="1" t="s">
        <v>0</v>
      </c>
    </row>
    <row r="62" spans="1:1039" ht="15" customHeight="1" x14ac:dyDescent="0.35">
      <c r="A62" s="70" t="s">
        <v>3</v>
      </c>
      <c r="B62" s="84" t="str">
        <f ca="1">IF(H61*F61&gt;9,LEFT(H61*F61,1),"")</f>
        <v>2</v>
      </c>
      <c r="C62" s="85" t="str">
        <f ca="1">IF(W63="x",RIGHT(H61*F61,1),H61*F60)</f>
        <v>7</v>
      </c>
      <c r="D62" s="86"/>
      <c r="E62" s="4"/>
      <c r="F62" s="4"/>
      <c r="G62" s="4"/>
      <c r="H62" s="4" t="s">
        <v>0</v>
      </c>
      <c r="I62" s="4" t="s">
        <v>0</v>
      </c>
      <c r="L62" s="59" t="s">
        <v>3</v>
      </c>
      <c r="M62" s="55" t="str">
        <f ca="1">B62</f>
        <v>2</v>
      </c>
      <c r="N62" s="46" t="str">
        <f t="shared" ca="1" si="8"/>
        <v>7</v>
      </c>
      <c r="O62" s="20"/>
      <c r="P62" s="20"/>
      <c r="Q62" s="20"/>
      <c r="R62" s="20"/>
      <c r="S62" s="20" t="str">
        <f>H62</f>
        <v xml:space="preserve"> </v>
      </c>
      <c r="T62" s="20" t="str">
        <f t="shared" si="8"/>
        <v xml:space="preserve"> </v>
      </c>
      <c r="V62" s="37" t="s">
        <v>0</v>
      </c>
      <c r="W62" s="37">
        <f ca="1">IF(W61&gt;0,B61,"")</f>
        <v>3</v>
      </c>
      <c r="X62" s="37" t="s">
        <v>0</v>
      </c>
      <c r="Y62" s="37" t="s">
        <v>0</v>
      </c>
      <c r="Z62" s="37" t="s">
        <v>0</v>
      </c>
      <c r="AA62" s="37" t="s">
        <v>0</v>
      </c>
      <c r="AB62" s="62" t="s">
        <v>0</v>
      </c>
      <c r="AG62" s="37">
        <f ca="1">B61</f>
        <v>3</v>
      </c>
      <c r="AH62" s="37">
        <f ca="1">C61</f>
        <v>3</v>
      </c>
      <c r="AI62" s="37" t="str">
        <f ca="1">D61</f>
        <v>3</v>
      </c>
      <c r="AL62" s="1" t="s">
        <v>0</v>
      </c>
    </row>
    <row r="63" spans="1:1039" ht="15" customHeight="1" x14ac:dyDescent="0.3">
      <c r="A63" s="72"/>
      <c r="B63" s="87"/>
      <c r="C63" s="88">
        <f ca="1">IF(B61&lt;&gt;"",Z61-F61*H61,C61-C62)</f>
        <v>6</v>
      </c>
      <c r="D63" s="89" t="str">
        <f ca="1">IF(W61&lt;&gt;0,D61,D61)</f>
        <v>3</v>
      </c>
      <c r="E63" s="4"/>
      <c r="F63" s="4"/>
      <c r="G63" s="4"/>
      <c r="H63" s="4" t="s">
        <v>0</v>
      </c>
      <c r="I63" s="4" t="s">
        <v>0</v>
      </c>
      <c r="L63" s="60" t="s">
        <v>0</v>
      </c>
      <c r="M63" s="56"/>
      <c r="N63" s="45">
        <f t="shared" ca="1" si="8"/>
        <v>6</v>
      </c>
      <c r="O63" s="20" t="str">
        <f ca="1">D63</f>
        <v>3</v>
      </c>
      <c r="P63" s="20"/>
      <c r="Q63" s="20"/>
      <c r="R63" s="20"/>
      <c r="S63" s="20" t="str">
        <f>H63</f>
        <v xml:space="preserve"> </v>
      </c>
      <c r="T63" s="20" t="str">
        <f t="shared" si="8"/>
        <v xml:space="preserve"> </v>
      </c>
      <c r="V63" s="37" t="s">
        <v>0</v>
      </c>
      <c r="W63" s="37" t="str">
        <f ca="1">IF(B61&lt;F61,"x","Gut")</f>
        <v>x</v>
      </c>
      <c r="X63" s="37" t="str">
        <f ca="1">IF(C61&lt;F60,"x","Gut")</f>
        <v>x</v>
      </c>
      <c r="Y63" s="37" t="s">
        <v>0</v>
      </c>
      <c r="Z63" s="37" t="s">
        <v>0</v>
      </c>
      <c r="AA63" s="37" t="s">
        <v>0</v>
      </c>
      <c r="AB63" s="39" t="s">
        <v>0</v>
      </c>
      <c r="AG63" s="37" t="str">
        <f ca="1">IF(AG62&lt;F60,"x","Gut")</f>
        <v>x</v>
      </c>
    </row>
    <row r="64" spans="1:1039" ht="15" customHeight="1" x14ac:dyDescent="0.35">
      <c r="A64" s="72"/>
      <c r="B64" s="105" t="s">
        <v>3</v>
      </c>
      <c r="C64" s="88">
        <f ca="1">IF(I61&lt;&gt;"",IF(I61*F61&gt;10,C63,""),"")</f>
        <v>6</v>
      </c>
      <c r="D64" s="89" t="str">
        <f ca="1">IF(I61&lt;&gt;"",D63,"")</f>
        <v>3</v>
      </c>
      <c r="E64" s="4"/>
      <c r="F64" s="4"/>
      <c r="G64" s="4"/>
      <c r="H64" s="4"/>
      <c r="I64" s="4" t="s">
        <v>0</v>
      </c>
      <c r="L64" s="60" t="s">
        <v>0</v>
      </c>
      <c r="M64" s="57" t="s">
        <v>3</v>
      </c>
      <c r="N64" s="23">
        <f t="shared" ca="1" si="8"/>
        <v>6</v>
      </c>
      <c r="O64" s="46" t="str">
        <f ca="1">D64</f>
        <v>3</v>
      </c>
      <c r="P64" s="20"/>
      <c r="Q64" s="20"/>
      <c r="R64" s="20"/>
      <c r="S64" s="20"/>
      <c r="T64" s="20" t="str">
        <f t="shared" si="8"/>
        <v xml:space="preserve"> </v>
      </c>
      <c r="X64" s="62" t="s">
        <v>0</v>
      </c>
      <c r="Y64" s="37" t="s">
        <v>0</v>
      </c>
      <c r="Z64" s="37" t="s">
        <v>0</v>
      </c>
      <c r="AA64" s="37" t="s">
        <v>0</v>
      </c>
      <c r="AB64" s="39" t="s">
        <v>0</v>
      </c>
      <c r="AD64" s="37">
        <v>120</v>
      </c>
      <c r="AG64" s="37" t="str">
        <f ca="1">IF(AG60&lt;F60,"x","Gut")</f>
        <v>x</v>
      </c>
      <c r="AL64" s="1" t="s">
        <v>0</v>
      </c>
    </row>
    <row r="65" spans="1:38" ht="15" customHeight="1" x14ac:dyDescent="0.3">
      <c r="A65" s="72"/>
      <c r="B65" s="94" t="s">
        <v>0</v>
      </c>
      <c r="C65" s="106" t="s">
        <v>0</v>
      </c>
      <c r="D65" s="95">
        <f ca="1">IF(I61&lt;&gt;"",0,"")</f>
        <v>0</v>
      </c>
      <c r="E65" s="4"/>
      <c r="F65" s="4"/>
      <c r="G65" s="4"/>
      <c r="H65" s="4" t="s">
        <v>0</v>
      </c>
      <c r="I65" s="4" t="s">
        <v>0</v>
      </c>
      <c r="L65" s="60" t="s">
        <v>0</v>
      </c>
      <c r="M65" s="54" t="str">
        <f>B65</f>
        <v xml:space="preserve"> </v>
      </c>
      <c r="N65" s="45" t="str">
        <f t="shared" si="8"/>
        <v xml:space="preserve"> </v>
      </c>
      <c r="O65" s="45">
        <f ca="1">D65</f>
        <v>0</v>
      </c>
      <c r="P65" s="20"/>
      <c r="Q65" s="20"/>
      <c r="R65" s="20"/>
      <c r="S65" s="20" t="str">
        <f>H65</f>
        <v xml:space="preserve"> </v>
      </c>
      <c r="T65" s="20" t="str">
        <f t="shared" si="8"/>
        <v xml:space="preserve"> </v>
      </c>
      <c r="X65" s="37" t="s">
        <v>0</v>
      </c>
      <c r="Y65" s="37" t="s">
        <v>0</v>
      </c>
      <c r="Z65" s="37" t="s">
        <v>0</v>
      </c>
      <c r="AB65" s="39" t="s">
        <v>0</v>
      </c>
      <c r="AD65" s="37" t="str">
        <f>LEFT(AD64-100,1)</f>
        <v>2</v>
      </c>
      <c r="AL65" s="1" t="s">
        <v>0</v>
      </c>
    </row>
    <row r="67" spans="1:38" x14ac:dyDescent="0.3">
      <c r="P67" s="126" t="s">
        <v>15</v>
      </c>
    </row>
  </sheetData>
  <pageMargins left="0.39370078740157483" right="0.19685039370078741" top="0.47244094488188981" bottom="0.47244094488188981" header="0.78740157480314965" footer="0.78740157480314965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Dividend_zweistellig</vt:lpstr>
      <vt:lpstr>Dividend_dreistellig</vt:lpstr>
      <vt:lpstr>Dividend_dreistellig_ohne_Hilfe</vt:lpstr>
      <vt:lpstr>Dividend_dreistellig!Druckbereich</vt:lpstr>
      <vt:lpstr>Dividend_dreistellig_ohne_Hilfe!Druckbereich</vt:lpstr>
      <vt:lpstr>Dividend_zweistellig!Druckbereich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Müller</dc:creator>
  <dc:description/>
  <cp:lastModifiedBy>Sascha</cp:lastModifiedBy>
  <cp:revision>3</cp:revision>
  <cp:lastPrinted>2019-10-25T17:31:46Z</cp:lastPrinted>
  <dcterms:created xsi:type="dcterms:W3CDTF">2019-05-30T08:52:12Z</dcterms:created>
  <dcterms:modified xsi:type="dcterms:W3CDTF">2019-10-25T17:32:02Z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