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13_ncr:1_{C77C82FF-5D32-4B64-BD6E-18E10A4F94D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rbeitsblatt" sheetId="1" r:id="rId1"/>
    <sheet name="Daten1" sheetId="2" state="hidden" r:id="rId2"/>
    <sheet name="Daten2" sheetId="6" state="hidden" r:id="rId3"/>
    <sheet name="Daten3" sheetId="7" state="hidden" r:id="rId4"/>
    <sheet name="Daten4" sheetId="8" state="hidden" r:id="rId5"/>
    <sheet name="Daten5" sheetId="9" state="hidden" r:id="rId6"/>
    <sheet name="Daten_2" sheetId="5" state="hidden" r:id="rId7"/>
  </sheets>
  <definedNames>
    <definedName name="_xlnm.Print_Area" localSheetId="0">Arbeitsblatt!$A$1:$J$57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" l="1"/>
  <c r="D49" i="1" s="1"/>
  <c r="D51" i="1" s="1"/>
  <c r="D53" i="1" s="1"/>
  <c r="D55" i="1" s="1"/>
  <c r="E38" i="9"/>
  <c r="E37" i="9"/>
  <c r="H37" i="9" s="1"/>
  <c r="E36" i="9"/>
  <c r="E35" i="9"/>
  <c r="H35" i="9" s="1"/>
  <c r="E34" i="9"/>
  <c r="E33" i="9"/>
  <c r="H33" i="9" s="1"/>
  <c r="E32" i="9"/>
  <c r="E31" i="9"/>
  <c r="H31" i="9" s="1"/>
  <c r="E30" i="9"/>
  <c r="H30" i="9" s="1"/>
  <c r="E29" i="9"/>
  <c r="H29" i="9" s="1"/>
  <c r="E28" i="9"/>
  <c r="H28" i="9" s="1"/>
  <c r="E27" i="9"/>
  <c r="H27" i="9" s="1"/>
  <c r="E26" i="9"/>
  <c r="H26" i="9" s="1"/>
  <c r="E25" i="9"/>
  <c r="H25" i="9" s="1"/>
  <c r="E24" i="9"/>
  <c r="H24" i="9" s="1"/>
  <c r="E23" i="9"/>
  <c r="H23" i="9" s="1"/>
  <c r="E22" i="9"/>
  <c r="H22" i="9" s="1"/>
  <c r="E21" i="9"/>
  <c r="C21" i="9" s="1"/>
  <c r="G21" i="9" s="1"/>
  <c r="E20" i="9"/>
  <c r="C20" i="9" s="1"/>
  <c r="G20" i="9" s="1"/>
  <c r="E19" i="9"/>
  <c r="C19" i="9" s="1"/>
  <c r="G19" i="9" s="1"/>
  <c r="E18" i="9"/>
  <c r="C18" i="9" s="1"/>
  <c r="G18" i="9" s="1"/>
  <c r="E17" i="9"/>
  <c r="C17" i="9" s="1"/>
  <c r="G17" i="9" s="1"/>
  <c r="E16" i="9"/>
  <c r="C16" i="9" s="1"/>
  <c r="G16" i="9" s="1"/>
  <c r="E15" i="9"/>
  <c r="C15" i="9" s="1"/>
  <c r="G15" i="9" s="1"/>
  <c r="E14" i="9"/>
  <c r="C14" i="9" s="1"/>
  <c r="G14" i="9" s="1"/>
  <c r="E13" i="9"/>
  <c r="C13" i="9" s="1"/>
  <c r="G13" i="9" s="1"/>
  <c r="E12" i="9"/>
  <c r="C12" i="9" s="1"/>
  <c r="G12" i="9" s="1"/>
  <c r="E2" i="9"/>
  <c r="E8" i="9"/>
  <c r="C8" i="9" s="1"/>
  <c r="G8" i="9" s="1"/>
  <c r="E7" i="9"/>
  <c r="C7" i="9" s="1"/>
  <c r="G7" i="9" s="1"/>
  <c r="E6" i="9"/>
  <c r="E3" i="9"/>
  <c r="C3" i="9" s="1"/>
  <c r="G3" i="9" s="1"/>
  <c r="E4" i="9"/>
  <c r="C4" i="9" s="1"/>
  <c r="G4" i="9" s="1"/>
  <c r="E5" i="9"/>
  <c r="E9" i="9"/>
  <c r="C9" i="9" s="1"/>
  <c r="G9" i="9" s="1"/>
  <c r="E10" i="9"/>
  <c r="E11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D39" i="1"/>
  <c r="D41" i="1" s="1"/>
  <c r="D29" i="1"/>
  <c r="D31" i="1" s="1"/>
  <c r="D33" i="1" s="1"/>
  <c r="D35" i="1" s="1"/>
  <c r="C3" i="8"/>
  <c r="C4" i="8"/>
  <c r="E4" i="8" s="1"/>
  <c r="H4" i="8" s="1"/>
  <c r="C5" i="8"/>
  <c r="C6" i="8"/>
  <c r="C7" i="8"/>
  <c r="C8" i="8"/>
  <c r="C9" i="8"/>
  <c r="E9" i="8" s="1"/>
  <c r="H9" i="8" s="1"/>
  <c r="C10" i="8"/>
  <c r="G10" i="8" s="1"/>
  <c r="C11" i="8"/>
  <c r="C12" i="8"/>
  <c r="C13" i="8"/>
  <c r="E13" i="8" s="1"/>
  <c r="H13" i="8" s="1"/>
  <c r="C14" i="8"/>
  <c r="C15" i="8"/>
  <c r="E15" i="8" s="1"/>
  <c r="H15" i="8" s="1"/>
  <c r="C16" i="8"/>
  <c r="C17" i="8"/>
  <c r="E17" i="8" s="1"/>
  <c r="H17" i="8" s="1"/>
  <c r="C18" i="8"/>
  <c r="G18" i="8" s="1"/>
  <c r="C19" i="8"/>
  <c r="E19" i="8" s="1"/>
  <c r="H19" i="8" s="1"/>
  <c r="C20" i="8"/>
  <c r="E20" i="8" s="1"/>
  <c r="H20" i="8" s="1"/>
  <c r="C21" i="8"/>
  <c r="E21" i="8" s="1"/>
  <c r="H21" i="8" s="1"/>
  <c r="C22" i="8"/>
  <c r="G22" i="8" s="1"/>
  <c r="C23" i="8"/>
  <c r="E23" i="8" s="1"/>
  <c r="H23" i="8" s="1"/>
  <c r="C24" i="8"/>
  <c r="E24" i="8" s="1"/>
  <c r="H24" i="8" s="1"/>
  <c r="C25" i="8"/>
  <c r="E25" i="8" s="1"/>
  <c r="H25" i="8" s="1"/>
  <c r="C26" i="8"/>
  <c r="G26" i="8" s="1"/>
  <c r="C27" i="8"/>
  <c r="C28" i="8"/>
  <c r="E28" i="8" s="1"/>
  <c r="H28" i="8" s="1"/>
  <c r="C29" i="8"/>
  <c r="E29" i="8" s="1"/>
  <c r="H29" i="8" s="1"/>
  <c r="C30" i="8"/>
  <c r="C31" i="8"/>
  <c r="C32" i="8"/>
  <c r="C33" i="8"/>
  <c r="E33" i="8" s="1"/>
  <c r="H33" i="8" s="1"/>
  <c r="C34" i="8"/>
  <c r="G34" i="8" s="1"/>
  <c r="C35" i="8"/>
  <c r="E35" i="8" s="1"/>
  <c r="H35" i="8" s="1"/>
  <c r="C36" i="8"/>
  <c r="E36" i="8" s="1"/>
  <c r="H36" i="8" s="1"/>
  <c r="C37" i="8"/>
  <c r="E37" i="8" s="1"/>
  <c r="H37" i="8" s="1"/>
  <c r="C38" i="8"/>
  <c r="G38" i="8" s="1"/>
  <c r="C2" i="8"/>
  <c r="G2" i="8" s="1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C38" i="7"/>
  <c r="C37" i="7"/>
  <c r="E37" i="7" s="1"/>
  <c r="H37" i="7" s="1"/>
  <c r="C36" i="7"/>
  <c r="E36" i="7" s="1"/>
  <c r="H36" i="7" s="1"/>
  <c r="C35" i="7"/>
  <c r="G35" i="7" s="1"/>
  <c r="C34" i="7"/>
  <c r="G34" i="7" s="1"/>
  <c r="C33" i="7"/>
  <c r="E33" i="7" s="1"/>
  <c r="H33" i="7" s="1"/>
  <c r="C32" i="7"/>
  <c r="E32" i="7" s="1"/>
  <c r="H32" i="7" s="1"/>
  <c r="C31" i="7"/>
  <c r="E31" i="7" s="1"/>
  <c r="H31" i="7" s="1"/>
  <c r="C30" i="7"/>
  <c r="C29" i="7"/>
  <c r="C28" i="7"/>
  <c r="E28" i="7" s="1"/>
  <c r="H28" i="7" s="1"/>
  <c r="C27" i="7"/>
  <c r="C26" i="7"/>
  <c r="C25" i="7"/>
  <c r="C24" i="7"/>
  <c r="E24" i="7" s="1"/>
  <c r="H24" i="7" s="1"/>
  <c r="C23" i="7"/>
  <c r="C22" i="7"/>
  <c r="C3" i="7"/>
  <c r="E3" i="7" s="1"/>
  <c r="H3" i="7" s="1"/>
  <c r="C4" i="7"/>
  <c r="E4" i="7" s="1"/>
  <c r="H4" i="7" s="1"/>
  <c r="C5" i="7"/>
  <c r="C6" i="7"/>
  <c r="E6" i="7" s="1"/>
  <c r="H6" i="7" s="1"/>
  <c r="C7" i="7"/>
  <c r="C8" i="7"/>
  <c r="E8" i="7" s="1"/>
  <c r="H8" i="7" s="1"/>
  <c r="C9" i="7"/>
  <c r="C10" i="7"/>
  <c r="E10" i="7" s="1"/>
  <c r="H10" i="7" s="1"/>
  <c r="C11" i="7"/>
  <c r="E11" i="7" s="1"/>
  <c r="H11" i="7" s="1"/>
  <c r="C12" i="7"/>
  <c r="E12" i="7" s="1"/>
  <c r="H12" i="7" s="1"/>
  <c r="C13" i="7"/>
  <c r="C14" i="7"/>
  <c r="E14" i="7" s="1"/>
  <c r="H14" i="7" s="1"/>
  <c r="C15" i="7"/>
  <c r="C16" i="7"/>
  <c r="C17" i="7"/>
  <c r="C18" i="7"/>
  <c r="C19" i="7"/>
  <c r="E19" i="7" s="1"/>
  <c r="H19" i="7" s="1"/>
  <c r="C20" i="7"/>
  <c r="C21" i="7"/>
  <c r="E21" i="7" s="1"/>
  <c r="H21" i="7" s="1"/>
  <c r="C2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E38" i="6"/>
  <c r="H38" i="6" s="1"/>
  <c r="E37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3" i="6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C13" i="6" s="1"/>
  <c r="G13" i="6" s="1"/>
  <c r="E12" i="6"/>
  <c r="H12" i="6" s="1"/>
  <c r="E11" i="6"/>
  <c r="H11" i="6" s="1"/>
  <c r="E10" i="6"/>
  <c r="H10" i="6" s="1"/>
  <c r="E9" i="6"/>
  <c r="E8" i="6"/>
  <c r="C8" i="6" s="1"/>
  <c r="G8" i="6" s="1"/>
  <c r="E7" i="6"/>
  <c r="C7" i="6" s="1"/>
  <c r="G7" i="6" s="1"/>
  <c r="E6" i="6"/>
  <c r="C6" i="6" s="1"/>
  <c r="G6" i="6" s="1"/>
  <c r="E5" i="6"/>
  <c r="C5" i="6" s="1"/>
  <c r="G5" i="6" s="1"/>
  <c r="E4" i="6"/>
  <c r="C4" i="6" s="1"/>
  <c r="G4" i="6" s="1"/>
  <c r="E3" i="6"/>
  <c r="E2" i="6"/>
  <c r="C2" i="6" s="1"/>
  <c r="G2" i="6" s="1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F17" i="1"/>
  <c r="F19" i="1" s="1"/>
  <c r="F21" i="1" s="1"/>
  <c r="F23" i="1" s="1"/>
  <c r="C38" i="2"/>
  <c r="C37" i="2"/>
  <c r="C36" i="2"/>
  <c r="C35" i="2"/>
  <c r="E35" i="2" s="1"/>
  <c r="H35" i="2" s="1"/>
  <c r="C34" i="2"/>
  <c r="G34" i="2" s="1"/>
  <c r="C33" i="2"/>
  <c r="G33" i="2" s="1"/>
  <c r="C32" i="2"/>
  <c r="C31" i="2"/>
  <c r="E31" i="2" s="1"/>
  <c r="H31" i="2" s="1"/>
  <c r="C30" i="2"/>
  <c r="G30" i="2" s="1"/>
  <c r="C29" i="2"/>
  <c r="G29" i="2" s="1"/>
  <c r="C28" i="2"/>
  <c r="E28" i="2" s="1"/>
  <c r="H28" i="2" s="1"/>
  <c r="C27" i="2"/>
  <c r="G27" i="2" s="1"/>
  <c r="C26" i="2"/>
  <c r="G26" i="2" s="1"/>
  <c r="C25" i="2"/>
  <c r="G25" i="2" s="1"/>
  <c r="C24" i="2"/>
  <c r="E24" i="2" s="1"/>
  <c r="H24" i="2" s="1"/>
  <c r="C23" i="2"/>
  <c r="E23" i="2" s="1"/>
  <c r="H23" i="2" s="1"/>
  <c r="C22" i="2"/>
  <c r="G22" i="2" s="1"/>
  <c r="C21" i="2"/>
  <c r="G21" i="2" s="1"/>
  <c r="C20" i="2"/>
  <c r="E20" i="2" s="1"/>
  <c r="H20" i="2" s="1"/>
  <c r="C19" i="2"/>
  <c r="E19" i="2" s="1"/>
  <c r="H19" i="2" s="1"/>
  <c r="C18" i="2"/>
  <c r="G18" i="2" s="1"/>
  <c r="E37" i="2"/>
  <c r="H37" i="2" s="1"/>
  <c r="C17" i="2"/>
  <c r="C16" i="2"/>
  <c r="G16" i="2" s="1"/>
  <c r="C15" i="2"/>
  <c r="C14" i="2"/>
  <c r="G14" i="2" s="1"/>
  <c r="C13" i="2"/>
  <c r="C12" i="2"/>
  <c r="E12" i="2" s="1"/>
  <c r="H12" i="2" s="1"/>
  <c r="C11" i="2"/>
  <c r="G11" i="2" s="1"/>
  <c r="C10" i="2"/>
  <c r="G10" i="2" s="1"/>
  <c r="C2" i="2"/>
  <c r="C3" i="2"/>
  <c r="E3" i="2" s="1"/>
  <c r="H3" i="2" s="1"/>
  <c r="C4" i="2"/>
  <c r="E4" i="2" s="1"/>
  <c r="H4" i="2" s="1"/>
  <c r="C5" i="2"/>
  <c r="E5" i="2" s="1"/>
  <c r="H5" i="2" s="1"/>
  <c r="C6" i="2"/>
  <c r="G6" i="2" s="1"/>
  <c r="C7" i="2"/>
  <c r="G7" i="2" s="1"/>
  <c r="C8" i="2"/>
  <c r="E8" i="2" s="1"/>
  <c r="H8" i="2" s="1"/>
  <c r="C9" i="2"/>
  <c r="G9" i="2" s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2" i="2"/>
  <c r="C38" i="5"/>
  <c r="D38" i="5" s="1"/>
  <c r="C37" i="5"/>
  <c r="E37" i="5" s="1"/>
  <c r="C36" i="5"/>
  <c r="D36" i="5" s="1"/>
  <c r="C35" i="5"/>
  <c r="E35" i="5" s="1"/>
  <c r="C34" i="5"/>
  <c r="F34" i="5" s="1"/>
  <c r="C33" i="5"/>
  <c r="F33" i="5" s="1"/>
  <c r="C32" i="5"/>
  <c r="F32" i="5" s="1"/>
  <c r="C31" i="5"/>
  <c r="D31" i="5" s="1"/>
  <c r="C30" i="5"/>
  <c r="E30" i="5" s="1"/>
  <c r="C29" i="5"/>
  <c r="D29" i="5" s="1"/>
  <c r="C28" i="5"/>
  <c r="C27" i="5"/>
  <c r="E27" i="5" s="1"/>
  <c r="C26" i="5"/>
  <c r="D26" i="5" s="1"/>
  <c r="C25" i="5"/>
  <c r="D25" i="5" s="1"/>
  <c r="C24" i="5"/>
  <c r="D24" i="5" s="1"/>
  <c r="C23" i="5"/>
  <c r="F23" i="5" s="1"/>
  <c r="C22" i="5"/>
  <c r="E22" i="5" s="1"/>
  <c r="C21" i="5"/>
  <c r="F21" i="5" s="1"/>
  <c r="C20" i="5"/>
  <c r="F20" i="5" s="1"/>
  <c r="C19" i="5"/>
  <c r="F19" i="5" s="1"/>
  <c r="C18" i="5"/>
  <c r="D18" i="5" s="1"/>
  <c r="C17" i="5"/>
  <c r="E17" i="5" s="1"/>
  <c r="C16" i="5"/>
  <c r="E16" i="5" s="1"/>
  <c r="C15" i="5"/>
  <c r="F15" i="5" s="1"/>
  <c r="C14" i="5"/>
  <c r="E14" i="5" s="1"/>
  <c r="C13" i="5"/>
  <c r="D13" i="5" s="1"/>
  <c r="C12" i="5"/>
  <c r="D12" i="5" s="1"/>
  <c r="C11" i="5"/>
  <c r="E11" i="5" s="1"/>
  <c r="C10" i="5"/>
  <c r="D10" i="5" s="1"/>
  <c r="C9" i="5"/>
  <c r="F9" i="5" s="1"/>
  <c r="C8" i="5"/>
  <c r="E8" i="5" s="1"/>
  <c r="C7" i="5"/>
  <c r="D7" i="5" s="1"/>
  <c r="C6" i="5"/>
  <c r="F6" i="5" s="1"/>
  <c r="C5" i="5"/>
  <c r="D5" i="5" s="1"/>
  <c r="C4" i="5"/>
  <c r="D4" i="5" s="1"/>
  <c r="C3" i="5"/>
  <c r="E3" i="5" s="1"/>
  <c r="C2" i="5"/>
  <c r="F2" i="5" s="1"/>
  <c r="A2" i="5"/>
  <c r="B2" i="5" s="1"/>
  <c r="B3" i="5" s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F5" i="1"/>
  <c r="F7" i="1"/>
  <c r="F9" i="1" s="1"/>
  <c r="F11" i="1" s="1"/>
  <c r="C33" i="9"/>
  <c r="G33" i="9" s="1"/>
  <c r="C35" i="9"/>
  <c r="G35" i="9" s="1"/>
  <c r="C23" i="9"/>
  <c r="G23" i="9" s="1"/>
  <c r="C25" i="9"/>
  <c r="G25" i="9" s="1"/>
  <c r="C27" i="9"/>
  <c r="G27" i="9" s="1"/>
  <c r="C31" i="9"/>
  <c r="G31" i="9" s="1"/>
  <c r="H15" i="9"/>
  <c r="H19" i="9"/>
  <c r="C2" i="9"/>
  <c r="G2" i="9" s="1"/>
  <c r="H3" i="9"/>
  <c r="H2" i="9"/>
  <c r="G15" i="8"/>
  <c r="G19" i="8"/>
  <c r="G23" i="8"/>
  <c r="G35" i="8"/>
  <c r="G32" i="7"/>
  <c r="G24" i="7"/>
  <c r="G8" i="7"/>
  <c r="G12" i="7"/>
  <c r="C34" i="6"/>
  <c r="G34" i="6" s="1"/>
  <c r="H6" i="6"/>
  <c r="G37" i="2"/>
  <c r="E21" i="2"/>
  <c r="H21" i="2" s="1"/>
  <c r="E25" i="2"/>
  <c r="H25" i="2" s="1"/>
  <c r="E10" i="2"/>
  <c r="H10" i="2" s="1"/>
  <c r="F36" i="5"/>
  <c r="F10" i="5"/>
  <c r="F8" i="5"/>
  <c r="F16" i="5"/>
  <c r="F4" i="5"/>
  <c r="G35" i="2" l="1"/>
  <c r="D14" i="5"/>
  <c r="D22" i="5"/>
  <c r="H13" i="9"/>
  <c r="E24" i="5"/>
  <c r="G5" i="2"/>
  <c r="E29" i="2"/>
  <c r="H29" i="2" s="1"/>
  <c r="C26" i="6"/>
  <c r="G26" i="6" s="1"/>
  <c r="G4" i="7"/>
  <c r="G29" i="8"/>
  <c r="G9" i="8"/>
  <c r="H21" i="9"/>
  <c r="F18" i="5"/>
  <c r="E18" i="5"/>
  <c r="F26" i="5"/>
  <c r="D30" i="5"/>
  <c r="G19" i="2"/>
  <c r="E34" i="7"/>
  <c r="H34" i="7" s="1"/>
  <c r="E27" i="2"/>
  <c r="H27" i="2" s="1"/>
  <c r="C29" i="9"/>
  <c r="G29" i="9" s="1"/>
  <c r="G10" i="7"/>
  <c r="G37" i="8"/>
  <c r="G25" i="8"/>
  <c r="G17" i="8"/>
  <c r="E2" i="5"/>
  <c r="G31" i="2"/>
  <c r="H17" i="9"/>
  <c r="C37" i="9"/>
  <c r="G37" i="9" s="1"/>
  <c r="D6" i="5"/>
  <c r="F14" i="5"/>
  <c r="E34" i="5"/>
  <c r="E36" i="5"/>
  <c r="H36" i="5" s="1"/>
  <c r="G3" i="2"/>
  <c r="E33" i="2"/>
  <c r="H33" i="2" s="1"/>
  <c r="G23" i="2"/>
  <c r="H2" i="6"/>
  <c r="G14" i="7"/>
  <c r="G6" i="7"/>
  <c r="G28" i="7"/>
  <c r="G33" i="8"/>
  <c r="G21" i="8"/>
  <c r="G13" i="8"/>
  <c r="G24" i="8"/>
  <c r="A37" i="6"/>
  <c r="A11" i="2"/>
  <c r="E15" i="5"/>
  <c r="E25" i="5"/>
  <c r="A8" i="2"/>
  <c r="A23" i="6"/>
  <c r="F25" i="5"/>
  <c r="F5" i="5"/>
  <c r="D15" i="5"/>
  <c r="C29" i="6"/>
  <c r="G29" i="6" s="1"/>
  <c r="A5" i="2"/>
  <c r="H14" i="5"/>
  <c r="A37" i="2"/>
  <c r="A32" i="6"/>
  <c r="A34" i="6"/>
  <c r="A36" i="7"/>
  <c r="E7" i="5"/>
  <c r="E31" i="5"/>
  <c r="D3" i="5"/>
  <c r="A2" i="6"/>
  <c r="A21" i="6"/>
  <c r="H7" i="6"/>
  <c r="H5" i="6"/>
  <c r="G21" i="7"/>
  <c r="G37" i="7"/>
  <c r="E26" i="8"/>
  <c r="H26" i="8" s="1"/>
  <c r="H14" i="9"/>
  <c r="H20" i="9"/>
  <c r="E21" i="5"/>
  <c r="D33" i="5"/>
  <c r="E13" i="5"/>
  <c r="F35" i="5"/>
  <c r="F11" i="5"/>
  <c r="E29" i="5"/>
  <c r="E5" i="5"/>
  <c r="D35" i="5"/>
  <c r="G35" i="5" s="1"/>
  <c r="F27" i="5"/>
  <c r="D11" i="5"/>
  <c r="E11" i="2"/>
  <c r="H11" i="2" s="1"/>
  <c r="G24" i="2"/>
  <c r="A18" i="2"/>
  <c r="C17" i="6"/>
  <c r="G17" i="6" s="1"/>
  <c r="E34" i="8"/>
  <c r="H34" i="8" s="1"/>
  <c r="G20" i="8"/>
  <c r="H16" i="9"/>
  <c r="A24" i="2"/>
  <c r="A27" i="2"/>
  <c r="A21" i="2"/>
  <c r="A7" i="6"/>
  <c r="A16" i="6"/>
  <c r="A22" i="6"/>
  <c r="A15" i="7"/>
  <c r="A6" i="7"/>
  <c r="A29" i="9"/>
  <c r="D19" i="5"/>
  <c r="E19" i="5"/>
  <c r="D21" i="5"/>
  <c r="F31" i="5"/>
  <c r="F13" i="5"/>
  <c r="F7" i="5"/>
  <c r="D37" i="5"/>
  <c r="E9" i="5"/>
  <c r="D9" i="5"/>
  <c r="F37" i="5"/>
  <c r="E33" i="5"/>
  <c r="H33" i="5" s="1"/>
  <c r="F29" i="5"/>
  <c r="D27" i="5"/>
  <c r="F3" i="5"/>
  <c r="D17" i="5"/>
  <c r="E23" i="5"/>
  <c r="F17" i="5"/>
  <c r="D23" i="5"/>
  <c r="G8" i="2"/>
  <c r="E6" i="2"/>
  <c r="H6" i="2" s="1"/>
  <c r="E26" i="2"/>
  <c r="H26" i="2" s="1"/>
  <c r="A2" i="2"/>
  <c r="A34" i="2"/>
  <c r="A9" i="6"/>
  <c r="C11" i="6"/>
  <c r="G11" i="6" s="1"/>
  <c r="C15" i="6"/>
  <c r="G15" i="6" s="1"/>
  <c r="G33" i="7"/>
  <c r="E35" i="7"/>
  <c r="H35" i="7" s="1"/>
  <c r="E38" i="8"/>
  <c r="H38" i="8" s="1"/>
  <c r="E22" i="8"/>
  <c r="H22" i="8" s="1"/>
  <c r="G36" i="8"/>
  <c r="G28" i="8"/>
  <c r="H9" i="9"/>
  <c r="H12" i="9"/>
  <c r="H18" i="9"/>
  <c r="A38" i="2"/>
  <c r="A32" i="2"/>
  <c r="A26" i="2"/>
  <c r="A16" i="2"/>
  <c r="A10" i="2"/>
  <c r="A6" i="6"/>
  <c r="A10" i="6"/>
  <c r="A20" i="6"/>
  <c r="A26" i="6"/>
  <c r="A4" i="7"/>
  <c r="A4" i="8"/>
  <c r="A14" i="9"/>
  <c r="G18" i="5"/>
  <c r="G14" i="5"/>
  <c r="F12" i="5"/>
  <c r="E12" i="5"/>
  <c r="D20" i="5"/>
  <c r="E20" i="5"/>
  <c r="E28" i="5"/>
  <c r="D28" i="5"/>
  <c r="F38" i="5"/>
  <c r="E38" i="5"/>
  <c r="A36" i="2"/>
  <c r="A30" i="2"/>
  <c r="A28" i="2"/>
  <c r="A22" i="2"/>
  <c r="A20" i="2"/>
  <c r="A14" i="2"/>
  <c r="A12" i="2"/>
  <c r="A6" i="2"/>
  <c r="A33" i="2"/>
  <c r="A25" i="2"/>
  <c r="A17" i="2"/>
  <c r="A9" i="2"/>
  <c r="A4" i="2"/>
  <c r="A31" i="2"/>
  <c r="A23" i="2"/>
  <c r="A15" i="2"/>
  <c r="A7" i="2"/>
  <c r="E2" i="2"/>
  <c r="H2" i="2" s="1"/>
  <c r="G2" i="2"/>
  <c r="G13" i="2"/>
  <c r="E13" i="2"/>
  <c r="H13" i="2" s="1"/>
  <c r="G15" i="2"/>
  <c r="E15" i="2"/>
  <c r="H15" i="2" s="1"/>
  <c r="G17" i="2"/>
  <c r="E17" i="2"/>
  <c r="H17" i="2" s="1"/>
  <c r="E32" i="2"/>
  <c r="H32" i="2" s="1"/>
  <c r="G32" i="2"/>
  <c r="E36" i="2"/>
  <c r="H36" i="2" s="1"/>
  <c r="G36" i="2"/>
  <c r="G38" i="2"/>
  <c r="E38" i="2"/>
  <c r="H38" i="2" s="1"/>
  <c r="A5" i="6"/>
  <c r="A29" i="6"/>
  <c r="A11" i="6"/>
  <c r="A19" i="6"/>
  <c r="A27" i="6"/>
  <c r="A35" i="6"/>
  <c r="A13" i="6"/>
  <c r="A25" i="6"/>
  <c r="A4" i="6"/>
  <c r="A8" i="6"/>
  <c r="A12" i="6"/>
  <c r="A14" i="6"/>
  <c r="A18" i="6"/>
  <c r="A24" i="6"/>
  <c r="A28" i="6"/>
  <c r="A30" i="6"/>
  <c r="A36" i="6"/>
  <c r="A38" i="6"/>
  <c r="C3" i="6"/>
  <c r="G3" i="6" s="1"/>
  <c r="H3" i="6"/>
  <c r="C9" i="6"/>
  <c r="G9" i="6" s="1"/>
  <c r="H9" i="6"/>
  <c r="H23" i="6"/>
  <c r="C23" i="6"/>
  <c r="G23" i="6" s="1"/>
  <c r="H27" i="6"/>
  <c r="C27" i="6"/>
  <c r="G27" i="6" s="1"/>
  <c r="H37" i="6"/>
  <c r="C37" i="6"/>
  <c r="G37" i="6" s="1"/>
  <c r="A13" i="7"/>
  <c r="A35" i="7"/>
  <c r="A18" i="7"/>
  <c r="A26" i="7"/>
  <c r="E17" i="7"/>
  <c r="H17" i="7" s="1"/>
  <c r="G17" i="7"/>
  <c r="G7" i="7"/>
  <c r="E7" i="7"/>
  <c r="H7" i="7" s="1"/>
  <c r="E29" i="7"/>
  <c r="H29" i="7" s="1"/>
  <c r="G29" i="7"/>
  <c r="A35" i="8"/>
  <c r="A37" i="8"/>
  <c r="E8" i="8"/>
  <c r="H8" i="8" s="1"/>
  <c r="G8" i="8"/>
  <c r="G6" i="8"/>
  <c r="E6" i="8"/>
  <c r="H6" i="8" s="1"/>
  <c r="A19" i="9"/>
  <c r="A37" i="9"/>
  <c r="H18" i="5"/>
  <c r="F24" i="5"/>
  <c r="H24" i="5" s="1"/>
  <c r="E6" i="5"/>
  <c r="G6" i="5" s="1"/>
  <c r="D8" i="5"/>
  <c r="G8" i="5" s="1"/>
  <c r="D2" i="5"/>
  <c r="H2" i="5" s="1"/>
  <c r="E4" i="5"/>
  <c r="G4" i="5" s="1"/>
  <c r="E10" i="5"/>
  <c r="H10" i="5" s="1"/>
  <c r="F22" i="5"/>
  <c r="D34" i="5"/>
  <c r="G34" i="5" s="1"/>
  <c r="E26" i="5"/>
  <c r="H26" i="5" s="1"/>
  <c r="E32" i="5"/>
  <c r="F30" i="5"/>
  <c r="D32" i="5"/>
  <c r="F28" i="5"/>
  <c r="D16" i="5"/>
  <c r="E9" i="2"/>
  <c r="H9" i="2" s="1"/>
  <c r="E34" i="2"/>
  <c r="H34" i="2" s="1"/>
  <c r="E18" i="2"/>
  <c r="H18" i="2" s="1"/>
  <c r="A3" i="2"/>
  <c r="A19" i="2"/>
  <c r="A35" i="2"/>
  <c r="A13" i="2"/>
  <c r="A29" i="2"/>
  <c r="A3" i="6"/>
  <c r="A17" i="6"/>
  <c r="A31" i="6"/>
  <c r="A15" i="6"/>
  <c r="A33" i="6"/>
  <c r="H13" i="6"/>
  <c r="C21" i="6"/>
  <c r="G21" i="6" s="1"/>
  <c r="C19" i="6"/>
  <c r="G19" i="6" s="1"/>
  <c r="C25" i="6"/>
  <c r="G25" i="6" s="1"/>
  <c r="C33" i="6"/>
  <c r="G33" i="6" s="1"/>
  <c r="C31" i="6"/>
  <c r="G31" i="6" s="1"/>
  <c r="C35" i="6"/>
  <c r="G35" i="6" s="1"/>
  <c r="A3" i="7"/>
  <c r="G3" i="7"/>
  <c r="G19" i="7"/>
  <c r="E2" i="7"/>
  <c r="H2" i="7" s="1"/>
  <c r="G2" i="7"/>
  <c r="E18" i="7"/>
  <c r="H18" i="7" s="1"/>
  <c r="G18" i="7"/>
  <c r="A27" i="7"/>
  <c r="A33" i="7"/>
  <c r="A37" i="7"/>
  <c r="A2" i="7"/>
  <c r="A10" i="7"/>
  <c r="A20" i="7"/>
  <c r="A30" i="7"/>
  <c r="A34" i="7"/>
  <c r="A8" i="7"/>
  <c r="A16" i="7"/>
  <c r="A22" i="7"/>
  <c r="A28" i="7"/>
  <c r="A5" i="7"/>
  <c r="A7" i="7"/>
  <c r="A21" i="7"/>
  <c r="A23" i="7"/>
  <c r="A25" i="7"/>
  <c r="A31" i="7"/>
  <c r="E13" i="7"/>
  <c r="H13" i="7" s="1"/>
  <c r="G13" i="7"/>
  <c r="E9" i="7"/>
  <c r="H9" i="7" s="1"/>
  <c r="G9" i="7"/>
  <c r="E5" i="7"/>
  <c r="H5" i="7" s="1"/>
  <c r="G5" i="7"/>
  <c r="E23" i="7"/>
  <c r="H23" i="7" s="1"/>
  <c r="G23" i="7"/>
  <c r="E25" i="7"/>
  <c r="H25" i="7" s="1"/>
  <c r="G25" i="7"/>
  <c r="G27" i="7"/>
  <c r="E27" i="7"/>
  <c r="H27" i="7" s="1"/>
  <c r="A30" i="8"/>
  <c r="A12" i="8"/>
  <c r="A9" i="8"/>
  <c r="A11" i="8"/>
  <c r="A13" i="8"/>
  <c r="A19" i="8"/>
  <c r="A27" i="8"/>
  <c r="A29" i="8"/>
  <c r="A38" i="9"/>
  <c r="A22" i="9"/>
  <c r="A6" i="9"/>
  <c r="A27" i="9"/>
  <c r="A31" i="9"/>
  <c r="C11" i="9"/>
  <c r="G11" i="9" s="1"/>
  <c r="H11" i="9"/>
  <c r="C6" i="9"/>
  <c r="G6" i="9" s="1"/>
  <c r="H6" i="9"/>
  <c r="E16" i="2"/>
  <c r="H16" i="2" s="1"/>
  <c r="E14" i="2"/>
  <c r="H14" i="2" s="1"/>
  <c r="G12" i="2"/>
  <c r="H8" i="6"/>
  <c r="H4" i="6"/>
  <c r="C10" i="6"/>
  <c r="G10" i="6" s="1"/>
  <c r="C14" i="6"/>
  <c r="G14" i="6" s="1"/>
  <c r="C12" i="6"/>
  <c r="G12" i="6" s="1"/>
  <c r="C18" i="6"/>
  <c r="G18" i="6" s="1"/>
  <c r="C20" i="6"/>
  <c r="G20" i="6" s="1"/>
  <c r="C16" i="6"/>
  <c r="G16" i="6" s="1"/>
  <c r="C22" i="6"/>
  <c r="G22" i="6" s="1"/>
  <c r="C24" i="6"/>
  <c r="G24" i="6" s="1"/>
  <c r="C28" i="6"/>
  <c r="G28" i="6" s="1"/>
  <c r="C30" i="6"/>
  <c r="G30" i="6" s="1"/>
  <c r="C32" i="6"/>
  <c r="G32" i="6" s="1"/>
  <c r="C36" i="6"/>
  <c r="G36" i="6" s="1"/>
  <c r="C38" i="6"/>
  <c r="G38" i="6" s="1"/>
  <c r="A24" i="7"/>
  <c r="A14" i="7"/>
  <c r="A32" i="7"/>
  <c r="A12" i="7"/>
  <c r="G11" i="7"/>
  <c r="G36" i="7"/>
  <c r="G31" i="7"/>
  <c r="A24" i="8"/>
  <c r="A3" i="8"/>
  <c r="A36" i="8"/>
  <c r="E10" i="8"/>
  <c r="H10" i="8" s="1"/>
  <c r="G4" i="8"/>
  <c r="A30" i="9"/>
  <c r="H8" i="9"/>
  <c r="H4" i="9"/>
  <c r="E20" i="7"/>
  <c r="H20" i="7" s="1"/>
  <c r="G20" i="7"/>
  <c r="E16" i="7"/>
  <c r="H16" i="7" s="1"/>
  <c r="G16" i="7"/>
  <c r="G22" i="7"/>
  <c r="E22" i="7"/>
  <c r="H22" i="7" s="1"/>
  <c r="E5" i="8"/>
  <c r="H5" i="8" s="1"/>
  <c r="G5" i="8"/>
  <c r="C10" i="9"/>
  <c r="G10" i="9" s="1"/>
  <c r="H10" i="9"/>
  <c r="C5" i="9"/>
  <c r="G5" i="9" s="1"/>
  <c r="H5" i="9"/>
  <c r="G38" i="7"/>
  <c r="E38" i="7"/>
  <c r="H38" i="7" s="1"/>
  <c r="A18" i="8"/>
  <c r="A28" i="8"/>
  <c r="A32" i="8"/>
  <c r="A38" i="8"/>
  <c r="A2" i="8"/>
  <c r="A6" i="8"/>
  <c r="A10" i="8"/>
  <c r="A14" i="8"/>
  <c r="A22" i="8"/>
  <c r="A26" i="8"/>
  <c r="A5" i="8"/>
  <c r="A7" i="8"/>
  <c r="A15" i="8"/>
  <c r="A17" i="8"/>
  <c r="A21" i="8"/>
  <c r="A23" i="8"/>
  <c r="A25" i="8"/>
  <c r="A31" i="8"/>
  <c r="A33" i="8"/>
  <c r="G32" i="8"/>
  <c r="E32" i="8"/>
  <c r="H32" i="8" s="1"/>
  <c r="G30" i="8"/>
  <c r="E30" i="8"/>
  <c r="H30" i="8" s="1"/>
  <c r="E27" i="8"/>
  <c r="H27" i="8" s="1"/>
  <c r="G27" i="8"/>
  <c r="G16" i="8"/>
  <c r="E16" i="8"/>
  <c r="H16" i="8" s="1"/>
  <c r="G14" i="8"/>
  <c r="E14" i="8"/>
  <c r="H14" i="8" s="1"/>
  <c r="G12" i="8"/>
  <c r="E12" i="8"/>
  <c r="H12" i="8" s="1"/>
  <c r="E7" i="8"/>
  <c r="H7" i="8" s="1"/>
  <c r="G7" i="8"/>
  <c r="H32" i="9"/>
  <c r="C32" i="9"/>
  <c r="G32" i="9" s="1"/>
  <c r="H34" i="9"/>
  <c r="C34" i="9"/>
  <c r="G34" i="9" s="1"/>
  <c r="H36" i="9"/>
  <c r="C36" i="9"/>
  <c r="G36" i="9" s="1"/>
  <c r="H38" i="9"/>
  <c r="C38" i="9"/>
  <c r="G38" i="9" s="1"/>
  <c r="G4" i="2"/>
  <c r="E7" i="2"/>
  <c r="H7" i="2" s="1"/>
  <c r="G20" i="2"/>
  <c r="G28" i="2"/>
  <c r="E30" i="2"/>
  <c r="H30" i="2" s="1"/>
  <c r="E22" i="2"/>
  <c r="H22" i="2" s="1"/>
  <c r="A16" i="8"/>
  <c r="A8" i="8"/>
  <c r="A34" i="8"/>
  <c r="A20" i="8"/>
  <c r="E18" i="8"/>
  <c r="H18" i="8" s="1"/>
  <c r="E2" i="8"/>
  <c r="H2" i="8" s="1"/>
  <c r="A9" i="7"/>
  <c r="A17" i="7"/>
  <c r="A29" i="7"/>
  <c r="A11" i="7"/>
  <c r="A19" i="7"/>
  <c r="A38" i="7"/>
  <c r="E15" i="7"/>
  <c r="H15" i="7" s="1"/>
  <c r="G15" i="7"/>
  <c r="G26" i="7"/>
  <c r="E26" i="7"/>
  <c r="H26" i="7" s="1"/>
  <c r="G30" i="7"/>
  <c r="E30" i="7"/>
  <c r="H30" i="7" s="1"/>
  <c r="E31" i="8"/>
  <c r="H31" i="8" s="1"/>
  <c r="G31" i="8"/>
  <c r="E11" i="8"/>
  <c r="H11" i="8" s="1"/>
  <c r="G11" i="8"/>
  <c r="E3" i="8"/>
  <c r="H3" i="8" s="1"/>
  <c r="G3" i="8"/>
  <c r="A7" i="9"/>
  <c r="A23" i="9"/>
  <c r="A33" i="9"/>
  <c r="A17" i="9"/>
  <c r="A13" i="9"/>
  <c r="A2" i="9"/>
  <c r="A4" i="9"/>
  <c r="A8" i="9"/>
  <c r="A10" i="9"/>
  <c r="A12" i="9"/>
  <c r="A16" i="9"/>
  <c r="A18" i="9"/>
  <c r="A20" i="9"/>
  <c r="A24" i="9"/>
  <c r="A26" i="9"/>
  <c r="A28" i="9"/>
  <c r="A32" i="9"/>
  <c r="A34" i="9"/>
  <c r="A36" i="9"/>
  <c r="A35" i="9"/>
  <c r="A25" i="9"/>
  <c r="A9" i="9"/>
  <c r="A21" i="9"/>
  <c r="A5" i="9"/>
  <c r="A3" i="9"/>
  <c r="A15" i="9"/>
  <c r="A11" i="9"/>
  <c r="H7" i="9"/>
  <c r="C30" i="9"/>
  <c r="G30" i="9" s="1"/>
  <c r="C28" i="9"/>
  <c r="G28" i="9" s="1"/>
  <c r="C26" i="9"/>
  <c r="G26" i="9" s="1"/>
  <c r="C24" i="9"/>
  <c r="G24" i="9" s="1"/>
  <c r="C22" i="9"/>
  <c r="G22" i="9" s="1"/>
  <c r="H30" i="5" l="1"/>
  <c r="G36" i="5"/>
  <c r="H35" i="5"/>
  <c r="G11" i="5"/>
  <c r="H15" i="5"/>
  <c r="G10" i="5"/>
  <c r="H23" i="5"/>
  <c r="H31" i="5"/>
  <c r="G5" i="5"/>
  <c r="B15" i="1"/>
  <c r="G2" i="5"/>
  <c r="G33" i="5"/>
  <c r="H5" i="5"/>
  <c r="H25" i="5"/>
  <c r="H29" i="5"/>
  <c r="G31" i="5"/>
  <c r="H11" i="5"/>
  <c r="H7" i="5"/>
  <c r="G25" i="5"/>
  <c r="H3" i="5"/>
  <c r="H9" i="5"/>
  <c r="G7" i="5"/>
  <c r="G15" i="5"/>
  <c r="G27" i="5"/>
  <c r="G13" i="5"/>
  <c r="G21" i="5"/>
  <c r="H21" i="1"/>
  <c r="G23" i="5"/>
  <c r="H38" i="5"/>
  <c r="G3" i="5"/>
  <c r="G26" i="5"/>
  <c r="G9" i="5"/>
  <c r="H9" i="1"/>
  <c r="G29" i="5"/>
  <c r="H37" i="5"/>
  <c r="H19" i="5"/>
  <c r="H17" i="5"/>
  <c r="G17" i="5"/>
  <c r="H7" i="1"/>
  <c r="H5" i="1"/>
  <c r="B5" i="1"/>
  <c r="G37" i="5"/>
  <c r="B19" i="1"/>
  <c r="H34" i="5"/>
  <c r="H27" i="5"/>
  <c r="H13" i="5"/>
  <c r="G19" i="5"/>
  <c r="H6" i="5"/>
  <c r="H23" i="1"/>
  <c r="G28" i="5"/>
  <c r="H21" i="5"/>
  <c r="B3" i="1"/>
  <c r="H28" i="5"/>
  <c r="B7" i="1"/>
  <c r="H8" i="5"/>
  <c r="G24" i="5"/>
  <c r="B9" i="1"/>
  <c r="H3" i="1"/>
  <c r="G38" i="5"/>
  <c r="G20" i="5"/>
  <c r="H19" i="1"/>
  <c r="G22" i="5"/>
  <c r="H22" i="5"/>
  <c r="G30" i="5"/>
  <c r="H20" i="5"/>
  <c r="F27" i="1"/>
  <c r="B17" i="1"/>
  <c r="H17" i="1"/>
  <c r="B11" i="1"/>
  <c r="B21" i="1"/>
  <c r="H4" i="5"/>
  <c r="B23" i="1"/>
  <c r="H15" i="1"/>
  <c r="H16" i="5"/>
  <c r="G16" i="5"/>
  <c r="H32" i="5"/>
  <c r="G32" i="5"/>
  <c r="H11" i="1"/>
  <c r="H12" i="5"/>
  <c r="G12" i="5"/>
  <c r="H33" i="1"/>
  <c r="B29" i="1"/>
  <c r="B33" i="1"/>
  <c r="H27" i="1"/>
  <c r="H29" i="1"/>
  <c r="F33" i="1"/>
  <c r="F29" i="1"/>
  <c r="B27" i="1"/>
  <c r="B31" i="1"/>
  <c r="B35" i="1"/>
  <c r="H31" i="1"/>
  <c r="F31" i="1"/>
  <c r="F35" i="1"/>
  <c r="B41" i="1"/>
  <c r="F39" i="1"/>
  <c r="H41" i="1"/>
  <c r="H37" i="1"/>
  <c r="B37" i="1"/>
  <c r="B39" i="1"/>
  <c r="F41" i="1"/>
  <c r="H39" i="1"/>
  <c r="F37" i="1"/>
  <c r="H35" i="1"/>
  <c r="H53" i="1"/>
  <c r="B53" i="1"/>
  <c r="B47" i="1"/>
  <c r="H47" i="1"/>
  <c r="B51" i="1"/>
  <c r="H49" i="1"/>
  <c r="H55" i="1"/>
  <c r="B55" i="1"/>
  <c r="H51" i="1"/>
  <c r="H45" i="1"/>
  <c r="B49" i="1"/>
  <c r="B45" i="1"/>
</calcChain>
</file>

<file path=xl/sharedStrings.xml><?xml version="1.0" encoding="utf-8"?>
<sst xmlns="http://schemas.openxmlformats.org/spreadsheetml/2006/main" count="441" uniqueCount="25">
  <si>
    <t>Lösung:</t>
  </si>
  <si>
    <t>1)</t>
  </si>
  <si>
    <t>2)</t>
  </si>
  <si>
    <t>3)</t>
  </si>
  <si>
    <t>4)</t>
  </si>
  <si>
    <t>5)</t>
  </si>
  <si>
    <t>6)</t>
  </si>
  <si>
    <t>7)</t>
  </si>
  <si>
    <t>8)</t>
  </si>
  <si>
    <t>x</t>
  </si>
  <si>
    <t>y</t>
  </si>
  <si>
    <t>Einheit</t>
  </si>
  <si>
    <t>m</t>
  </si>
  <si>
    <t>cm</t>
  </si>
  <si>
    <t>km</t>
  </si>
  <si>
    <t>dm</t>
  </si>
  <si>
    <t>mm</t>
  </si>
  <si>
    <t>=</t>
  </si>
  <si>
    <t>Aufgabe 4: Schreibe ohne Komma.</t>
  </si>
  <si>
    <t>Aufgabe 1: Forme in die nächstkleinere Einheit um</t>
  </si>
  <si>
    <t>Aufgabe 2: Forme in die nächstgrößere Einheit um</t>
  </si>
  <si>
    <t>Aufgabe 3: Forme in die angegebene Einheit um</t>
  </si>
  <si>
    <t>www.schlauistwow.de</t>
  </si>
  <si>
    <t>www.mathekars.de</t>
  </si>
  <si>
    <t>Für neue Zufallswerte
F9 oder Leertaste
im grünen Feld
und Enter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</si>
</sst>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showWhiteSpace="0" view="pageLayout" zoomScale="115" zoomScaleNormal="115" zoomScalePageLayoutView="115" workbookViewId="0">
      <selection activeCell="L11" sqref="L11"/>
    </sheetView>
  </sheetViews>
  <sheetFormatPr baseColWidth="10" defaultColWidth="11.44140625" defaultRowHeight="15" x14ac:dyDescent="0.25"/>
  <cols>
    <col min="1" max="1" width="3.88671875" style="1" customWidth="1"/>
    <col min="2" max="2" width="11" style="1" customWidth="1"/>
    <col min="3" max="3" width="8.5546875" style="1" customWidth="1"/>
    <col min="4" max="4" width="4.5546875" style="1" customWidth="1"/>
    <col min="5" max="5" width="15.109375" style="1" customWidth="1"/>
    <col min="6" max="6" width="11.6640625" style="1" customWidth="1"/>
    <col min="7" max="7" width="4.109375" style="1" customWidth="1"/>
    <col min="8" max="8" width="8.109375" style="1" customWidth="1"/>
    <col min="9" max="9" width="9.33203125" style="1" hidden="1" customWidth="1"/>
    <col min="10" max="10" width="18" style="1" customWidth="1"/>
    <col min="11" max="11" width="12.6640625" style="1" customWidth="1"/>
    <col min="12" max="16384" width="11.44140625" style="1"/>
  </cols>
  <sheetData>
    <row r="1" spans="1:13" ht="15.6" x14ac:dyDescent="0.3">
      <c r="A1" s="4" t="s">
        <v>19</v>
      </c>
      <c r="F1" s="5"/>
      <c r="H1" s="4" t="s">
        <v>0</v>
      </c>
    </row>
    <row r="2" spans="1:13" ht="13.5" customHeight="1" x14ac:dyDescent="0.25">
      <c r="F2" s="5"/>
      <c r="G2" s="6"/>
      <c r="L2" s="12" t="s">
        <v>24</v>
      </c>
      <c r="M2" s="12"/>
    </row>
    <row r="3" spans="1:13" x14ac:dyDescent="0.25">
      <c r="A3" s="1" t="s">
        <v>1</v>
      </c>
      <c r="B3" s="1" t="str">
        <f ca="1">VLOOKUP($F3,Daten1!$A$2:$H$38,7,)</f>
        <v>93 dm</v>
      </c>
      <c r="C3" s="1" t="s">
        <v>17</v>
      </c>
      <c r="D3" s="10"/>
      <c r="E3" s="10"/>
      <c r="F3" s="5">
        <v>1</v>
      </c>
      <c r="G3" s="6"/>
      <c r="H3" s="1" t="str">
        <f ca="1">VLOOKUP($F3,Daten1!$A$2:$H$38,8,)</f>
        <v>930 cm</v>
      </c>
      <c r="L3" s="13"/>
      <c r="M3" s="13"/>
    </row>
    <row r="4" spans="1:13" x14ac:dyDescent="0.25">
      <c r="F4" s="5"/>
      <c r="G4" s="6"/>
      <c r="L4" s="13"/>
      <c r="M4" s="13"/>
    </row>
    <row r="5" spans="1:13" x14ac:dyDescent="0.25">
      <c r="A5" s="1" t="s">
        <v>2</v>
      </c>
      <c r="B5" s="1" t="str">
        <f ca="1">VLOOKUP($F5,Daten1!$A$2:$H$38,7,)</f>
        <v>16 dm</v>
      </c>
      <c r="C5" s="1" t="s">
        <v>17</v>
      </c>
      <c r="D5" s="10"/>
      <c r="E5" s="10"/>
      <c r="F5" s="8">
        <f>F3+1</f>
        <v>2</v>
      </c>
      <c r="G5" s="6"/>
      <c r="H5" s="1" t="str">
        <f ca="1">VLOOKUP($F5,Daten1!$A$2:$H$38,8,)</f>
        <v>160 cm</v>
      </c>
      <c r="L5" s="13"/>
      <c r="M5" s="13"/>
    </row>
    <row r="6" spans="1:13" x14ac:dyDescent="0.25">
      <c r="F6" s="5"/>
      <c r="G6" s="6"/>
      <c r="L6"/>
      <c r="M6"/>
    </row>
    <row r="7" spans="1:13" x14ac:dyDescent="0.25">
      <c r="A7" s="1" t="s">
        <v>3</v>
      </c>
      <c r="B7" s="1" t="str">
        <f ca="1">VLOOKUP($F7,Daten1!$A$2:$H$38,7,)</f>
        <v>17,3 cm</v>
      </c>
      <c r="C7" s="1" t="s">
        <v>17</v>
      </c>
      <c r="D7" s="10"/>
      <c r="E7" s="10"/>
      <c r="F7" s="5">
        <f>F5+1</f>
        <v>3</v>
      </c>
      <c r="G7" s="6"/>
      <c r="H7" s="1" t="str">
        <f ca="1">VLOOKUP($F7,Daten1!$A$2:$H$38,8,)</f>
        <v>173 mm</v>
      </c>
      <c r="L7"/>
      <c r="M7"/>
    </row>
    <row r="8" spans="1:13" x14ac:dyDescent="0.25">
      <c r="F8" s="5"/>
      <c r="G8" s="6"/>
      <c r="L8" s="14"/>
      <c r="M8" s="14"/>
    </row>
    <row r="9" spans="1:13" x14ac:dyDescent="0.25">
      <c r="A9" s="1" t="s">
        <v>4</v>
      </c>
      <c r="B9" s="1" t="str">
        <f ca="1">VLOOKUP($F9,Daten1!$A$2:$H$38,7,)</f>
        <v>3 km</v>
      </c>
      <c r="C9" s="1" t="s">
        <v>17</v>
      </c>
      <c r="D9" s="10"/>
      <c r="E9" s="10"/>
      <c r="F9" s="5">
        <f>F7+1</f>
        <v>4</v>
      </c>
      <c r="G9" s="6"/>
      <c r="H9" s="1" t="str">
        <f ca="1">VLOOKUP($F9,Daten1!$A$2:$H$38,8,)</f>
        <v>3000 m</v>
      </c>
    </row>
    <row r="10" spans="1:13" x14ac:dyDescent="0.25">
      <c r="F10" s="5"/>
      <c r="G10" s="6"/>
    </row>
    <row r="11" spans="1:13" x14ac:dyDescent="0.25">
      <c r="A11" s="1" t="s">
        <v>5</v>
      </c>
      <c r="B11" s="1" t="str">
        <f ca="1">VLOOKUP($F11,Daten1!$A$2:$H$38,7,)</f>
        <v>18,2 dm</v>
      </c>
      <c r="C11" s="1" t="s">
        <v>17</v>
      </c>
      <c r="D11" s="10"/>
      <c r="E11" s="10"/>
      <c r="F11" s="5">
        <f>F9+1</f>
        <v>5</v>
      </c>
      <c r="G11" s="6"/>
      <c r="H11" s="1" t="str">
        <f ca="1">VLOOKUP($F11,Daten1!$A$2:$H$38,8,)</f>
        <v>182 cm</v>
      </c>
    </row>
    <row r="12" spans="1:13" x14ac:dyDescent="0.25">
      <c r="F12" s="5"/>
      <c r="G12" s="6"/>
    </row>
    <row r="13" spans="1:13" ht="15.6" x14ac:dyDescent="0.3">
      <c r="A13" s="4" t="s">
        <v>20</v>
      </c>
      <c r="F13" s="5"/>
      <c r="H13" s="4" t="s">
        <v>0</v>
      </c>
    </row>
    <row r="14" spans="1:13" ht="9.75" customHeight="1" x14ac:dyDescent="0.25">
      <c r="F14" s="5"/>
      <c r="G14" s="6"/>
    </row>
    <row r="15" spans="1:13" x14ac:dyDescent="0.25">
      <c r="A15" s="1" t="s">
        <v>1</v>
      </c>
      <c r="B15" s="1" t="str">
        <f ca="1">VLOOKUP($F15,Daten2!$A$2:$H$38,7,)</f>
        <v>11700 m</v>
      </c>
      <c r="C15" s="1" t="s">
        <v>17</v>
      </c>
      <c r="D15" s="10"/>
      <c r="E15" s="10"/>
      <c r="F15" s="5">
        <v>1</v>
      </c>
      <c r="G15" s="6"/>
      <c r="H15" s="1" t="str">
        <f ca="1">VLOOKUP($F15,Daten2!$A$2:$H$38,8,)</f>
        <v>11,7 km</v>
      </c>
    </row>
    <row r="16" spans="1:13" x14ac:dyDescent="0.25">
      <c r="F16" s="5"/>
      <c r="G16" s="6"/>
    </row>
    <row r="17" spans="1:8" x14ac:dyDescent="0.25">
      <c r="A17" s="1" t="s">
        <v>2</v>
      </c>
      <c r="B17" s="1" t="str">
        <f ca="1">VLOOKUP($F17,Daten2!$A$2:$H$38,7,)</f>
        <v>8000 m</v>
      </c>
      <c r="C17" s="1" t="s">
        <v>17</v>
      </c>
      <c r="D17" s="10"/>
      <c r="E17" s="10"/>
      <c r="F17" s="5">
        <f>F15+1</f>
        <v>2</v>
      </c>
      <c r="G17" s="6"/>
      <c r="H17" s="1" t="str">
        <f ca="1">VLOOKUP($F17,Daten2!$A$2:$H$38,8,)</f>
        <v>8 km</v>
      </c>
    </row>
    <row r="18" spans="1:8" x14ac:dyDescent="0.25">
      <c r="F18" s="5"/>
      <c r="G18" s="6"/>
    </row>
    <row r="19" spans="1:8" x14ac:dyDescent="0.25">
      <c r="A19" s="1" t="s">
        <v>3</v>
      </c>
      <c r="B19" s="1" t="str">
        <f ca="1">VLOOKUP($F19,Daten2!$A$2:$H$38,7,)</f>
        <v>130 cm</v>
      </c>
      <c r="C19" s="1" t="s">
        <v>17</v>
      </c>
      <c r="D19" s="10"/>
      <c r="E19" s="10"/>
      <c r="F19" s="5">
        <f>F17+1</f>
        <v>3</v>
      </c>
      <c r="G19" s="6"/>
      <c r="H19" s="1" t="str">
        <f ca="1">VLOOKUP($F19,Daten2!$A$2:$H$38,8,)</f>
        <v>13 dm</v>
      </c>
    </row>
    <row r="20" spans="1:8" x14ac:dyDescent="0.25">
      <c r="F20" s="5"/>
      <c r="G20" s="6"/>
    </row>
    <row r="21" spans="1:8" x14ac:dyDescent="0.25">
      <c r="A21" s="1" t="s">
        <v>4</v>
      </c>
      <c r="B21" s="1" t="str">
        <f ca="1">VLOOKUP($F21,Daten2!$A$2:$H$38,7,)</f>
        <v>80 mm</v>
      </c>
      <c r="C21" s="1" t="s">
        <v>17</v>
      </c>
      <c r="D21" s="10"/>
      <c r="E21" s="10"/>
      <c r="F21" s="5">
        <f>F19+1</f>
        <v>4</v>
      </c>
      <c r="G21" s="6"/>
      <c r="H21" s="1" t="str">
        <f ca="1">VLOOKUP($F21,Daten2!$A$2:$H$38,8,)</f>
        <v>8 cm</v>
      </c>
    </row>
    <row r="22" spans="1:8" x14ac:dyDescent="0.25">
      <c r="F22" s="5"/>
      <c r="G22" s="6"/>
    </row>
    <row r="23" spans="1:8" x14ac:dyDescent="0.25">
      <c r="A23" s="1" t="s">
        <v>5</v>
      </c>
      <c r="B23" s="1" t="str">
        <f ca="1">VLOOKUP($F23,Daten2!$A$2:$H$38,7,)</f>
        <v>50 mm</v>
      </c>
      <c r="C23" s="1" t="s">
        <v>17</v>
      </c>
      <c r="D23" s="10"/>
      <c r="E23" s="10"/>
      <c r="F23" s="5">
        <f>F21+1</f>
        <v>5</v>
      </c>
      <c r="G23" s="6"/>
      <c r="H23" s="1" t="str">
        <f ca="1">VLOOKUP($F23,Daten2!$A$2:$H$38,8,)</f>
        <v>5 cm</v>
      </c>
    </row>
    <row r="24" spans="1:8" x14ac:dyDescent="0.25">
      <c r="F24" s="5"/>
      <c r="G24" s="6"/>
    </row>
    <row r="25" spans="1:8" ht="15.6" x14ac:dyDescent="0.3">
      <c r="A25" s="4" t="s">
        <v>21</v>
      </c>
      <c r="F25" s="5"/>
      <c r="H25" s="4" t="s">
        <v>0</v>
      </c>
    </row>
    <row r="26" spans="1:8" ht="9.75" customHeight="1" x14ac:dyDescent="0.25">
      <c r="F26" s="5"/>
      <c r="G26" s="6"/>
    </row>
    <row r="27" spans="1:8" x14ac:dyDescent="0.25">
      <c r="A27" s="1" t="s">
        <v>1</v>
      </c>
      <c r="B27" s="1" t="str">
        <f ca="1">VLOOKUP($D27,Daten3!$A$2:$H$38,7,)</f>
        <v>23 mm</v>
      </c>
      <c r="C27" s="1" t="s">
        <v>17</v>
      </c>
      <c r="D27" s="11">
        <v>1</v>
      </c>
      <c r="E27" s="11"/>
      <c r="F27" s="7" t="str">
        <f ca="1">VLOOKUP($D27,Daten3!$A$2:$H$38,6,)</f>
        <v>km</v>
      </c>
      <c r="G27" s="6"/>
      <c r="H27" s="1" t="str">
        <f ca="1">VLOOKUP($D27,Daten3!$A$2:$H$38,8,)</f>
        <v>0,000023 km</v>
      </c>
    </row>
    <row r="28" spans="1:8" x14ac:dyDescent="0.25">
      <c r="F28" s="5"/>
      <c r="G28" s="6"/>
    </row>
    <row r="29" spans="1:8" x14ac:dyDescent="0.25">
      <c r="A29" s="1" t="s">
        <v>2</v>
      </c>
      <c r="B29" s="1" t="str">
        <f ca="1">VLOOKUP($D29,Daten3!$A$2:$H$38,7,)</f>
        <v>68 km</v>
      </c>
      <c r="C29" s="1" t="s">
        <v>17</v>
      </c>
      <c r="D29" s="11">
        <f>D27+1</f>
        <v>2</v>
      </c>
      <c r="E29" s="11"/>
      <c r="F29" s="7" t="str">
        <f ca="1">VLOOKUP($D29,Daten3!$A$2:$H$38,6,)</f>
        <v>mm</v>
      </c>
      <c r="G29" s="6"/>
      <c r="H29" s="1" t="str">
        <f ca="1">VLOOKUP($D29,Daten3!$A$2:$H$38,8,)</f>
        <v>68000000 mm</v>
      </c>
    </row>
    <row r="30" spans="1:8" x14ac:dyDescent="0.25">
      <c r="F30" s="5"/>
      <c r="G30" s="6"/>
    </row>
    <row r="31" spans="1:8" x14ac:dyDescent="0.25">
      <c r="A31" s="1" t="s">
        <v>3</v>
      </c>
      <c r="B31" s="1" t="str">
        <f ca="1">VLOOKUP($D31,Daten3!$A$2:$H$38,7,)</f>
        <v>58 km</v>
      </c>
      <c r="C31" s="1" t="s">
        <v>17</v>
      </c>
      <c r="D31" s="11">
        <f>D29+1</f>
        <v>3</v>
      </c>
      <c r="E31" s="11"/>
      <c r="F31" s="7" t="str">
        <f ca="1">VLOOKUP($D31,Daten3!$A$2:$H$38,6,)</f>
        <v>cm</v>
      </c>
      <c r="G31" s="6"/>
      <c r="H31" s="1" t="str">
        <f ca="1">VLOOKUP($D31,Daten3!$A$2:$H$38,8,)</f>
        <v>5800000 cm</v>
      </c>
    </row>
    <row r="32" spans="1:8" x14ac:dyDescent="0.25">
      <c r="F32" s="5"/>
      <c r="G32" s="6"/>
    </row>
    <row r="33" spans="1:8" x14ac:dyDescent="0.25">
      <c r="A33" s="1" t="s">
        <v>4</v>
      </c>
      <c r="B33" s="1" t="str">
        <f ca="1">VLOOKUP($D33,Daten3!$A$2:$H$38,7,)</f>
        <v>55 m</v>
      </c>
      <c r="C33" s="1" t="s">
        <v>17</v>
      </c>
      <c r="D33" s="11">
        <f>D31+1</f>
        <v>4</v>
      </c>
      <c r="E33" s="11"/>
      <c r="F33" s="7" t="str">
        <f ca="1">VLOOKUP($D33,Daten3!$A$2:$H$38,6,)</f>
        <v>km</v>
      </c>
      <c r="G33" s="6"/>
      <c r="H33" s="1" t="str">
        <f ca="1">VLOOKUP($D33,Daten3!$A$2:$H$38,8,)</f>
        <v>0,055 km</v>
      </c>
    </row>
    <row r="34" spans="1:8" x14ac:dyDescent="0.25">
      <c r="F34" s="5"/>
      <c r="G34" s="6"/>
    </row>
    <row r="35" spans="1:8" x14ac:dyDescent="0.25">
      <c r="A35" s="1" t="s">
        <v>5</v>
      </c>
      <c r="B35" s="1" t="str">
        <f ca="1">VLOOKUP($D35,Daten3!$A$2:$H$38,7,)</f>
        <v>47 dm</v>
      </c>
      <c r="C35" s="1" t="s">
        <v>17</v>
      </c>
      <c r="D35" s="11">
        <f>D33+1</f>
        <v>5</v>
      </c>
      <c r="E35" s="11"/>
      <c r="F35" s="7" t="str">
        <f ca="1">VLOOKUP($D35,Daten3!$A$2:$H$38,6,)</f>
        <v>km</v>
      </c>
      <c r="G35" s="6"/>
      <c r="H35" s="1" t="str">
        <f ca="1">VLOOKUP($D35,Daten3!$A$2:$H$38,8,)</f>
        <v>0,0047 km</v>
      </c>
    </row>
    <row r="36" spans="1:8" x14ac:dyDescent="0.25">
      <c r="F36" s="5"/>
      <c r="G36" s="6"/>
    </row>
    <row r="37" spans="1:8" x14ac:dyDescent="0.25">
      <c r="A37" s="1" t="s">
        <v>6</v>
      </c>
      <c r="B37" s="1" t="str">
        <f ca="1">VLOOKUP($D37,Daten4!$A$2:$H$38,7,)</f>
        <v>82,72 km</v>
      </c>
      <c r="C37" s="1" t="s">
        <v>17</v>
      </c>
      <c r="D37" s="11">
        <v>1</v>
      </c>
      <c r="E37" s="11"/>
      <c r="F37" s="7" t="str">
        <f ca="1">VLOOKUP($D37,Daten4!$A$2:$H$38,6,)</f>
        <v>mm</v>
      </c>
      <c r="G37" s="6"/>
      <c r="H37" s="1" t="str">
        <f ca="1">VLOOKUP($D37,Daten4!$A$2:$H$38,8,)</f>
        <v>82720000 mm</v>
      </c>
    </row>
    <row r="38" spans="1:8" x14ac:dyDescent="0.25">
      <c r="F38" s="5"/>
      <c r="G38" s="6"/>
    </row>
    <row r="39" spans="1:8" x14ac:dyDescent="0.25">
      <c r="A39" s="1" t="s">
        <v>7</v>
      </c>
      <c r="B39" s="1" t="str">
        <f ca="1">VLOOKUP($D39,Daten4!$A$2:$H$38,7,)</f>
        <v>98,78 cm</v>
      </c>
      <c r="C39" s="1" t="s">
        <v>17</v>
      </c>
      <c r="D39" s="11">
        <f>D37+1</f>
        <v>2</v>
      </c>
      <c r="E39" s="11"/>
      <c r="F39" s="7" t="str">
        <f ca="1">VLOOKUP($D39,Daten4!$A$2:$H$38,6,)</f>
        <v>dm</v>
      </c>
      <c r="G39" s="6"/>
      <c r="H39" s="1" t="str">
        <f ca="1">VLOOKUP($D39,Daten4!$A$2:$H$38,8,)</f>
        <v>9,878 dm</v>
      </c>
    </row>
    <row r="40" spans="1:8" x14ac:dyDescent="0.25">
      <c r="F40" s="5"/>
      <c r="G40" s="6"/>
    </row>
    <row r="41" spans="1:8" x14ac:dyDescent="0.25">
      <c r="A41" s="1" t="s">
        <v>8</v>
      </c>
      <c r="B41" s="1" t="str">
        <f ca="1">VLOOKUP($D41,Daten4!$A$2:$H$38,7,)</f>
        <v>95,63 mm</v>
      </c>
      <c r="C41" s="1" t="s">
        <v>17</v>
      </c>
      <c r="D41" s="11">
        <f>D39+1</f>
        <v>3</v>
      </c>
      <c r="E41" s="11"/>
      <c r="F41" s="7" t="str">
        <f ca="1">VLOOKUP($D41,Daten4!$A$2:$H$38,6,)</f>
        <v>m</v>
      </c>
      <c r="G41" s="6"/>
      <c r="H41" s="1" t="str">
        <f ca="1">VLOOKUP($D41,Daten4!$A$2:$H$38,8,)</f>
        <v>0,09563 m</v>
      </c>
    </row>
    <row r="42" spans="1:8" x14ac:dyDescent="0.25">
      <c r="F42" s="5"/>
      <c r="G42" s="6"/>
    </row>
    <row r="43" spans="1:8" ht="15.6" x14ac:dyDescent="0.3">
      <c r="A43" s="4" t="s">
        <v>18</v>
      </c>
      <c r="F43" s="5"/>
      <c r="H43" s="4" t="s">
        <v>0</v>
      </c>
    </row>
    <row r="44" spans="1:8" ht="9.75" customHeight="1" x14ac:dyDescent="0.25">
      <c r="F44" s="5"/>
      <c r="G44" s="6"/>
    </row>
    <row r="45" spans="1:8" x14ac:dyDescent="0.25">
      <c r="A45" s="1" t="s">
        <v>1</v>
      </c>
      <c r="B45" s="1" t="str">
        <f ca="1">VLOOKUP($D45,Daten5!$A$2:$H$38,7,)</f>
        <v>88,488 km</v>
      </c>
      <c r="C45" s="1" t="s">
        <v>17</v>
      </c>
      <c r="D45" s="9">
        <v>1</v>
      </c>
      <c r="E45" s="9"/>
      <c r="F45" s="7"/>
      <c r="G45" s="6"/>
      <c r="H45" s="1" t="str">
        <f ca="1">VLOOKUP($D45,Daten5!$A$2:$H$38,8,)</f>
        <v>88488 m</v>
      </c>
    </row>
    <row r="46" spans="1:8" x14ac:dyDescent="0.25">
      <c r="F46" s="5"/>
      <c r="G46" s="6"/>
    </row>
    <row r="47" spans="1:8" x14ac:dyDescent="0.25">
      <c r="A47" s="1" t="s">
        <v>2</v>
      </c>
      <c r="B47" s="1" t="str">
        <f ca="1">VLOOKUP($D47,Daten5!$A$2:$H$38,7,)</f>
        <v>382,2 m</v>
      </c>
      <c r="C47" s="1" t="s">
        <v>17</v>
      </c>
      <c r="D47" s="9">
        <f>D45+1</f>
        <v>2</v>
      </c>
      <c r="E47" s="9"/>
      <c r="F47" s="7"/>
      <c r="G47" s="6"/>
      <c r="H47" s="1" t="str">
        <f ca="1">VLOOKUP($D47,Daten5!$A$2:$H$38,8,)</f>
        <v>3822 dm</v>
      </c>
    </row>
    <row r="48" spans="1:8" x14ac:dyDescent="0.25">
      <c r="F48" s="5"/>
      <c r="G48" s="6"/>
    </row>
    <row r="49" spans="1:8" x14ac:dyDescent="0.25">
      <c r="A49" s="1" t="s">
        <v>3</v>
      </c>
      <c r="B49" s="1" t="str">
        <f ca="1">VLOOKUP($D49,Daten5!$A$2:$H$38,7,)</f>
        <v>20,967 km</v>
      </c>
      <c r="C49" s="1" t="s">
        <v>17</v>
      </c>
      <c r="D49" s="9">
        <f>D47+1</f>
        <v>3</v>
      </c>
      <c r="E49" s="9"/>
      <c r="F49" s="7"/>
      <c r="G49" s="6"/>
      <c r="H49" s="1" t="str">
        <f ca="1">VLOOKUP($D49,Daten5!$A$2:$H$38,8,)</f>
        <v>20967 m</v>
      </c>
    </row>
    <row r="50" spans="1:8" x14ac:dyDescent="0.25">
      <c r="F50" s="5"/>
      <c r="G50" s="6"/>
    </row>
    <row r="51" spans="1:8" x14ac:dyDescent="0.25">
      <c r="A51" s="1" t="s">
        <v>4</v>
      </c>
      <c r="B51" s="1" t="str">
        <f ca="1">VLOOKUP($D51,Daten5!$A$2:$H$38,7,)</f>
        <v>871,8 cm</v>
      </c>
      <c r="C51" s="1" t="s">
        <v>17</v>
      </c>
      <c r="D51" s="9">
        <f>D49+1</f>
        <v>4</v>
      </c>
      <c r="E51" s="9"/>
      <c r="F51" s="7"/>
      <c r="G51" s="6"/>
      <c r="H51" s="1" t="str">
        <f ca="1">VLOOKUP($D51,Daten5!$A$2:$H$38,8,)</f>
        <v>8718 mm</v>
      </c>
    </row>
    <row r="52" spans="1:8" x14ac:dyDescent="0.25">
      <c r="F52" s="5"/>
      <c r="G52" s="6"/>
    </row>
    <row r="53" spans="1:8" x14ac:dyDescent="0.25">
      <c r="A53" s="1" t="s">
        <v>5</v>
      </c>
      <c r="B53" s="1" t="str">
        <f ca="1">VLOOKUP($D53,Daten5!$A$2:$H$38,7,)</f>
        <v>620,5 dm</v>
      </c>
      <c r="C53" s="1" t="s">
        <v>17</v>
      </c>
      <c r="D53" s="9">
        <f>D51+1</f>
        <v>5</v>
      </c>
      <c r="E53" s="9"/>
      <c r="F53" s="7"/>
      <c r="G53" s="6"/>
      <c r="H53" s="1" t="str">
        <f ca="1">VLOOKUP($D53,Daten5!$A$2:$H$38,8,)</f>
        <v>6205 cm</v>
      </c>
    </row>
    <row r="54" spans="1:8" x14ac:dyDescent="0.25">
      <c r="D54" s="6"/>
      <c r="E54" s="6"/>
      <c r="F54" s="5"/>
      <c r="G54" s="6"/>
    </row>
    <row r="55" spans="1:8" x14ac:dyDescent="0.25">
      <c r="A55" s="1" t="s">
        <v>6</v>
      </c>
      <c r="B55" s="1" t="str">
        <f ca="1">VLOOKUP($D55,Daten5!$A$2:$H$38,7,)</f>
        <v>109,4 km</v>
      </c>
      <c r="C55" s="1" t="s">
        <v>17</v>
      </c>
      <c r="D55" s="11">
        <f>D53+1</f>
        <v>6</v>
      </c>
      <c r="E55" s="11"/>
      <c r="F55" s="7"/>
      <c r="G55" s="6"/>
      <c r="H55" s="1" t="str">
        <f ca="1">VLOOKUP($D55,Daten5!$A$2:$H$38,8,)</f>
        <v>109400 m</v>
      </c>
    </row>
    <row r="57" spans="1:8" x14ac:dyDescent="0.25">
      <c r="B57" t="s">
        <v>23</v>
      </c>
      <c r="G57" t="s">
        <v>22</v>
      </c>
    </row>
  </sheetData>
  <mergeCells count="21">
    <mergeCell ref="D55:E55"/>
    <mergeCell ref="D5:E5"/>
    <mergeCell ref="D3:E3"/>
    <mergeCell ref="D41:E41"/>
    <mergeCell ref="D39:E39"/>
    <mergeCell ref="D37:E37"/>
    <mergeCell ref="D35:E35"/>
    <mergeCell ref="D33:E33"/>
    <mergeCell ref="D31:E31"/>
    <mergeCell ref="D29:E29"/>
    <mergeCell ref="D27:E27"/>
    <mergeCell ref="D23:E23"/>
    <mergeCell ref="D21:E21"/>
    <mergeCell ref="D19:E19"/>
    <mergeCell ref="D17:E17"/>
    <mergeCell ref="D15:E15"/>
    <mergeCell ref="D11:E11"/>
    <mergeCell ref="D9:E9"/>
    <mergeCell ref="D7:E7"/>
    <mergeCell ref="L2:M5"/>
    <mergeCell ref="L8:M8"/>
  </mergeCells>
  <phoneticPr fontId="0" type="noConversion"/>
  <pageMargins left="0.31496062992125984" right="0.31496062992125984" top="0.15748031496062992" bottom="0.15748031496062992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9"/>
  <sheetViews>
    <sheetView topLeftCell="A12" workbookViewId="0">
      <selection activeCell="A2" sqref="A2:A38"/>
    </sheetView>
  </sheetViews>
  <sheetFormatPr baseColWidth="10" defaultRowHeight="13.2" x14ac:dyDescent="0.25"/>
  <cols>
    <col min="2" max="2" width="35" customWidth="1"/>
    <col min="5" max="5" width="11.44140625" style="3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4</v>
      </c>
      <c r="B2">
        <f ca="1">RAND()</f>
        <v>0.82711843267164376</v>
      </c>
      <c r="C2">
        <f t="shared" ref="C2:C9" ca="1" si="0">ROUND(RAND()*8+1,0)</f>
        <v>3</v>
      </c>
      <c r="D2" s="3" t="s">
        <v>14</v>
      </c>
      <c r="E2" s="3">
        <f ca="1">C2*1000</f>
        <v>3000</v>
      </c>
      <c r="F2" s="3" t="s">
        <v>12</v>
      </c>
      <c r="G2" t="str">
        <f t="shared" ref="G2:G38" ca="1" si="1">C2&amp;" "&amp;D2</f>
        <v>3 km</v>
      </c>
      <c r="H2" t="str">
        <f t="shared" ref="H2:H38" ca="1" si="2">E2&amp;" "&amp;F2</f>
        <v>3000 m</v>
      </c>
      <c r="M2" s="2"/>
    </row>
    <row r="3" spans="1:13" ht="15" x14ac:dyDescent="0.25">
      <c r="A3">
        <f t="shared" ref="A3:A38" ca="1" si="3">RANK(B3,$B$2:$B$38)</f>
        <v>21</v>
      </c>
      <c r="B3">
        <f t="shared" ref="B3:B38" ca="1" si="4">RAND()</f>
        <v>0.2816785325830361</v>
      </c>
      <c r="C3">
        <f t="shared" ca="1" si="0"/>
        <v>6</v>
      </c>
      <c r="D3" s="3" t="s">
        <v>12</v>
      </c>
      <c r="E3" s="3">
        <f ca="1">C3*10</f>
        <v>60</v>
      </c>
      <c r="F3" s="3" t="s">
        <v>15</v>
      </c>
      <c r="G3" t="str">
        <f t="shared" ca="1" si="1"/>
        <v>6 m</v>
      </c>
      <c r="H3" t="str">
        <f t="shared" ca="1" si="2"/>
        <v>60 dm</v>
      </c>
      <c r="M3" s="2"/>
    </row>
    <row r="4" spans="1:13" ht="15" x14ac:dyDescent="0.25">
      <c r="A4">
        <f t="shared" ca="1" si="3"/>
        <v>19</v>
      </c>
      <c r="B4">
        <f t="shared" ca="1" si="4"/>
        <v>0.39463401538119469</v>
      </c>
      <c r="C4">
        <f t="shared" ca="1" si="0"/>
        <v>2</v>
      </c>
      <c r="D4" s="3" t="s">
        <v>15</v>
      </c>
      <c r="E4" s="3">
        <f ca="1">C4*10</f>
        <v>20</v>
      </c>
      <c r="F4" s="3" t="s">
        <v>13</v>
      </c>
      <c r="G4" t="str">
        <f t="shared" ca="1" si="1"/>
        <v>2 dm</v>
      </c>
      <c r="H4" t="str">
        <f t="shared" ca="1" si="2"/>
        <v>20 cm</v>
      </c>
      <c r="M4" s="2"/>
    </row>
    <row r="5" spans="1:13" ht="15" x14ac:dyDescent="0.25">
      <c r="A5">
        <f t="shared" ca="1" si="3"/>
        <v>13</v>
      </c>
      <c r="B5">
        <f t="shared" ca="1" si="4"/>
        <v>0.58757161685407933</v>
      </c>
      <c r="C5">
        <f t="shared" ca="1" si="0"/>
        <v>2</v>
      </c>
      <c r="D5" s="3" t="s">
        <v>13</v>
      </c>
      <c r="E5" s="3">
        <f ca="1">C5*10</f>
        <v>20</v>
      </c>
      <c r="F5" s="3" t="s">
        <v>16</v>
      </c>
      <c r="G5" t="str">
        <f t="shared" ca="1" si="1"/>
        <v>2 cm</v>
      </c>
      <c r="H5" t="str">
        <f t="shared" ca="1" si="2"/>
        <v>20 mm</v>
      </c>
      <c r="M5" s="2"/>
    </row>
    <row r="6" spans="1:13" ht="15" x14ac:dyDescent="0.25">
      <c r="A6">
        <f t="shared" ca="1" si="3"/>
        <v>30</v>
      </c>
      <c r="B6">
        <f t="shared" ca="1" si="4"/>
        <v>0.11095778186424177</v>
      </c>
      <c r="C6">
        <f t="shared" ca="1" si="0"/>
        <v>5</v>
      </c>
      <c r="D6" s="3" t="s">
        <v>14</v>
      </c>
      <c r="E6" s="3">
        <f ca="1">C6*1000</f>
        <v>5000</v>
      </c>
      <c r="F6" s="3" t="s">
        <v>12</v>
      </c>
      <c r="G6" t="str">
        <f t="shared" ca="1" si="1"/>
        <v>5 km</v>
      </c>
      <c r="H6" t="str">
        <f t="shared" ca="1" si="2"/>
        <v>5000 m</v>
      </c>
      <c r="M6" s="2"/>
    </row>
    <row r="7" spans="1:13" ht="15" x14ac:dyDescent="0.25">
      <c r="A7">
        <f t="shared" ca="1" si="3"/>
        <v>37</v>
      </c>
      <c r="B7">
        <f t="shared" ca="1" si="4"/>
        <v>1.5885689593490682E-2</v>
      </c>
      <c r="C7">
        <f t="shared" ca="1" si="0"/>
        <v>9</v>
      </c>
      <c r="D7" s="3" t="s">
        <v>12</v>
      </c>
      <c r="E7" s="3">
        <f ca="1">C7*10</f>
        <v>90</v>
      </c>
      <c r="F7" s="3" t="s">
        <v>15</v>
      </c>
      <c r="G7" t="str">
        <f t="shared" ca="1" si="1"/>
        <v>9 m</v>
      </c>
      <c r="H7" t="str">
        <f t="shared" ca="1" si="2"/>
        <v>90 dm</v>
      </c>
      <c r="M7" s="2"/>
    </row>
    <row r="8" spans="1:13" ht="15" x14ac:dyDescent="0.25">
      <c r="A8">
        <f t="shared" ca="1" si="3"/>
        <v>12</v>
      </c>
      <c r="B8">
        <f t="shared" ca="1" si="4"/>
        <v>0.6031026498537071</v>
      </c>
      <c r="C8">
        <f t="shared" ca="1" si="0"/>
        <v>8</v>
      </c>
      <c r="D8" s="3" t="s">
        <v>15</v>
      </c>
      <c r="E8" s="3">
        <f ca="1">C8*10</f>
        <v>80</v>
      </c>
      <c r="F8" s="3" t="s">
        <v>13</v>
      </c>
      <c r="G8" t="str">
        <f t="shared" ca="1" si="1"/>
        <v>8 dm</v>
      </c>
      <c r="H8" t="str">
        <f t="shared" ca="1" si="2"/>
        <v>80 cm</v>
      </c>
      <c r="M8" s="2"/>
    </row>
    <row r="9" spans="1:13" ht="15" x14ac:dyDescent="0.25">
      <c r="A9">
        <f t="shared" ca="1" si="3"/>
        <v>18</v>
      </c>
      <c r="B9">
        <f t="shared" ca="1" si="4"/>
        <v>0.39834784826739655</v>
      </c>
      <c r="C9">
        <f t="shared" ca="1" si="0"/>
        <v>2</v>
      </c>
      <c r="D9" s="3" t="s">
        <v>13</v>
      </c>
      <c r="E9" s="3">
        <f ca="1">C9*10</f>
        <v>20</v>
      </c>
      <c r="F9" s="3" t="s">
        <v>16</v>
      </c>
      <c r="G9" t="str">
        <f t="shared" ca="1" si="1"/>
        <v>2 cm</v>
      </c>
      <c r="H9" t="str">
        <f t="shared" ca="1" si="2"/>
        <v>20 mm</v>
      </c>
      <c r="M9" s="2"/>
    </row>
    <row r="10" spans="1:13" ht="15" x14ac:dyDescent="0.25">
      <c r="A10">
        <f t="shared" ca="1" si="3"/>
        <v>31</v>
      </c>
      <c r="B10">
        <f t="shared" ca="1" si="4"/>
        <v>0.10631745386805547</v>
      </c>
      <c r="C10">
        <f t="shared" ref="C10:C17" ca="1" si="5">ROUND(RAND()*8+10,0)</f>
        <v>14</v>
      </c>
      <c r="D10" s="3" t="s">
        <v>14</v>
      </c>
      <c r="E10" s="3">
        <f ca="1">C10*1000</f>
        <v>14000</v>
      </c>
      <c r="F10" s="3" t="s">
        <v>12</v>
      </c>
      <c r="G10" t="str">
        <f t="shared" ca="1" si="1"/>
        <v>14 km</v>
      </c>
      <c r="H10" t="str">
        <f t="shared" ca="1" si="2"/>
        <v>14000 m</v>
      </c>
      <c r="M10" s="2"/>
    </row>
    <row r="11" spans="1:13" ht="15" x14ac:dyDescent="0.25">
      <c r="A11">
        <f t="shared" ca="1" si="3"/>
        <v>26</v>
      </c>
      <c r="B11">
        <f t="shared" ca="1" si="4"/>
        <v>0.21322919729501877</v>
      </c>
      <c r="C11">
        <f t="shared" ca="1" si="5"/>
        <v>12</v>
      </c>
      <c r="D11" s="3" t="s">
        <v>12</v>
      </c>
      <c r="E11" s="3">
        <f ca="1">C11*10</f>
        <v>120</v>
      </c>
      <c r="F11" s="3" t="s">
        <v>15</v>
      </c>
      <c r="G11" t="str">
        <f t="shared" ca="1" si="1"/>
        <v>12 m</v>
      </c>
      <c r="H11" t="str">
        <f t="shared" ca="1" si="2"/>
        <v>120 dm</v>
      </c>
      <c r="M11" s="2"/>
    </row>
    <row r="12" spans="1:13" ht="15" x14ac:dyDescent="0.25">
      <c r="A12">
        <f t="shared" ca="1" si="3"/>
        <v>8</v>
      </c>
      <c r="B12">
        <f t="shared" ca="1" si="4"/>
        <v>0.70513491556485808</v>
      </c>
      <c r="C12">
        <f t="shared" ca="1" si="5"/>
        <v>15</v>
      </c>
      <c r="D12" s="3" t="s">
        <v>15</v>
      </c>
      <c r="E12" s="3">
        <f ca="1">C12*10</f>
        <v>150</v>
      </c>
      <c r="F12" s="3" t="s">
        <v>13</v>
      </c>
      <c r="G12" t="str">
        <f t="shared" ca="1" si="1"/>
        <v>15 dm</v>
      </c>
      <c r="H12" t="str">
        <f t="shared" ca="1" si="2"/>
        <v>150 cm</v>
      </c>
      <c r="M12" s="2"/>
    </row>
    <row r="13" spans="1:13" ht="15" x14ac:dyDescent="0.25">
      <c r="A13">
        <f t="shared" ca="1" si="3"/>
        <v>14</v>
      </c>
      <c r="B13">
        <f t="shared" ca="1" si="4"/>
        <v>0.5821952817826157</v>
      </c>
      <c r="C13">
        <f t="shared" ca="1" si="5"/>
        <v>13</v>
      </c>
      <c r="D13" s="3" t="s">
        <v>13</v>
      </c>
      <c r="E13" s="3">
        <f ca="1">C13*10</f>
        <v>130</v>
      </c>
      <c r="F13" s="3" t="s">
        <v>16</v>
      </c>
      <c r="G13" t="str">
        <f t="shared" ca="1" si="1"/>
        <v>13 cm</v>
      </c>
      <c r="H13" t="str">
        <f t="shared" ca="1" si="2"/>
        <v>130 mm</v>
      </c>
      <c r="M13" s="2"/>
    </row>
    <row r="14" spans="1:13" ht="15" x14ac:dyDescent="0.25">
      <c r="A14">
        <f t="shared" ca="1" si="3"/>
        <v>9</v>
      </c>
      <c r="B14">
        <f t="shared" ca="1" si="4"/>
        <v>0.68154266033935162</v>
      </c>
      <c r="C14">
        <f t="shared" ca="1" si="5"/>
        <v>16</v>
      </c>
      <c r="D14" s="3" t="s">
        <v>14</v>
      </c>
      <c r="E14" s="3">
        <f ca="1">C14*1000</f>
        <v>16000</v>
      </c>
      <c r="F14" s="3" t="s">
        <v>12</v>
      </c>
      <c r="G14" t="str">
        <f t="shared" ca="1" si="1"/>
        <v>16 km</v>
      </c>
      <c r="H14" t="str">
        <f t="shared" ca="1" si="2"/>
        <v>16000 m</v>
      </c>
      <c r="M14" s="2"/>
    </row>
    <row r="15" spans="1:13" ht="15" x14ac:dyDescent="0.25">
      <c r="A15">
        <f t="shared" ca="1" si="3"/>
        <v>17</v>
      </c>
      <c r="B15">
        <f t="shared" ca="1" si="4"/>
        <v>0.46593840594060676</v>
      </c>
      <c r="C15">
        <f t="shared" ca="1" si="5"/>
        <v>13</v>
      </c>
      <c r="D15" s="3" t="s">
        <v>12</v>
      </c>
      <c r="E15" s="3">
        <f ca="1">C15*10</f>
        <v>130</v>
      </c>
      <c r="F15" s="3" t="s">
        <v>15</v>
      </c>
      <c r="G15" t="str">
        <f t="shared" ca="1" si="1"/>
        <v>13 m</v>
      </c>
      <c r="H15" t="str">
        <f t="shared" ca="1" si="2"/>
        <v>130 dm</v>
      </c>
      <c r="M15" s="2"/>
    </row>
    <row r="16" spans="1:13" ht="15" x14ac:dyDescent="0.25">
      <c r="A16">
        <f t="shared" ca="1" si="3"/>
        <v>25</v>
      </c>
      <c r="B16">
        <f t="shared" ca="1" si="4"/>
        <v>0.24633339287739431</v>
      </c>
      <c r="C16">
        <f t="shared" ca="1" si="5"/>
        <v>16</v>
      </c>
      <c r="D16" s="3" t="s">
        <v>15</v>
      </c>
      <c r="E16" s="3">
        <f ca="1">C16*10</f>
        <v>160</v>
      </c>
      <c r="F16" s="3" t="s">
        <v>13</v>
      </c>
      <c r="G16" t="str">
        <f t="shared" ca="1" si="1"/>
        <v>16 dm</v>
      </c>
      <c r="H16" t="str">
        <f t="shared" ca="1" si="2"/>
        <v>160 cm</v>
      </c>
      <c r="M16" s="2"/>
    </row>
    <row r="17" spans="1:13" ht="15" x14ac:dyDescent="0.25">
      <c r="A17">
        <f t="shared" ca="1" si="3"/>
        <v>16</v>
      </c>
      <c r="B17">
        <f t="shared" ca="1" si="4"/>
        <v>0.52850271978453967</v>
      </c>
      <c r="C17">
        <f t="shared" ca="1" si="5"/>
        <v>13</v>
      </c>
      <c r="D17" s="3" t="s">
        <v>13</v>
      </c>
      <c r="E17" s="3">
        <f ca="1">C17*10</f>
        <v>130</v>
      </c>
      <c r="F17" s="3" t="s">
        <v>16</v>
      </c>
      <c r="G17" t="str">
        <f t="shared" ca="1" si="1"/>
        <v>13 cm</v>
      </c>
      <c r="H17" t="str">
        <f t="shared" ca="1" si="2"/>
        <v>130 mm</v>
      </c>
      <c r="M17" s="2"/>
    </row>
    <row r="18" spans="1:13" ht="15" x14ac:dyDescent="0.25">
      <c r="A18">
        <f t="shared" ca="1" si="3"/>
        <v>28</v>
      </c>
      <c r="B18">
        <f t="shared" ca="1" si="4"/>
        <v>0.18213647274522549</v>
      </c>
      <c r="C18">
        <f ca="1">ROUND(RAND()*108+1,0)</f>
        <v>106</v>
      </c>
      <c r="D18" s="3" t="s">
        <v>14</v>
      </c>
      <c r="E18" s="3">
        <f ca="1">C18*1000</f>
        <v>106000</v>
      </c>
      <c r="F18" s="3" t="s">
        <v>12</v>
      </c>
      <c r="G18" t="str">
        <f t="shared" ca="1" si="1"/>
        <v>106 km</v>
      </c>
      <c r="H18" t="str">
        <f t="shared" ca="1" si="2"/>
        <v>106000 m</v>
      </c>
      <c r="M18" s="2"/>
    </row>
    <row r="19" spans="1:13" ht="15" x14ac:dyDescent="0.25">
      <c r="A19">
        <f t="shared" ca="1" si="3"/>
        <v>36</v>
      </c>
      <c r="B19">
        <f t="shared" ca="1" si="4"/>
        <v>3.54523349754301E-2</v>
      </c>
      <c r="C19">
        <f t="shared" ref="C19:C25" ca="1" si="6">ROUND(RAND()*108+1,0)</f>
        <v>32</v>
      </c>
      <c r="D19" s="3" t="s">
        <v>12</v>
      </c>
      <c r="E19" s="3">
        <f ca="1">C19*10</f>
        <v>320</v>
      </c>
      <c r="F19" s="3" t="s">
        <v>15</v>
      </c>
      <c r="G19" t="str">
        <f t="shared" ca="1" si="1"/>
        <v>32 m</v>
      </c>
      <c r="H19" t="str">
        <f t="shared" ca="1" si="2"/>
        <v>320 dm</v>
      </c>
      <c r="M19" s="2"/>
    </row>
    <row r="20" spans="1:13" ht="15" x14ac:dyDescent="0.25">
      <c r="A20">
        <f t="shared" ca="1" si="3"/>
        <v>35</v>
      </c>
      <c r="B20">
        <f t="shared" ca="1" si="4"/>
        <v>5.0127435383291674E-2</v>
      </c>
      <c r="C20">
        <f t="shared" ca="1" si="6"/>
        <v>22</v>
      </c>
      <c r="D20" s="3" t="s">
        <v>15</v>
      </c>
      <c r="E20" s="3">
        <f ca="1">C20*10</f>
        <v>220</v>
      </c>
      <c r="F20" s="3" t="s">
        <v>13</v>
      </c>
      <c r="G20" t="str">
        <f t="shared" ca="1" si="1"/>
        <v>22 dm</v>
      </c>
      <c r="H20" t="str">
        <f t="shared" ca="1" si="2"/>
        <v>220 cm</v>
      </c>
      <c r="M20" s="2"/>
    </row>
    <row r="21" spans="1:13" ht="15" x14ac:dyDescent="0.25">
      <c r="A21">
        <f t="shared" ca="1" si="3"/>
        <v>27</v>
      </c>
      <c r="B21">
        <f t="shared" ca="1" si="4"/>
        <v>0.18751536253726842</v>
      </c>
      <c r="C21">
        <f t="shared" ca="1" si="6"/>
        <v>30</v>
      </c>
      <c r="D21" s="3" t="s">
        <v>13</v>
      </c>
      <c r="E21" s="3">
        <f ca="1">C21*10</f>
        <v>300</v>
      </c>
      <c r="F21" s="3" t="s">
        <v>16</v>
      </c>
      <c r="G21" t="str">
        <f t="shared" ca="1" si="1"/>
        <v>30 cm</v>
      </c>
      <c r="H21" t="str">
        <f t="shared" ca="1" si="2"/>
        <v>300 mm</v>
      </c>
      <c r="M21" s="2"/>
    </row>
    <row r="22" spans="1:13" x14ac:dyDescent="0.25">
      <c r="A22">
        <f t="shared" ca="1" si="3"/>
        <v>24</v>
      </c>
      <c r="B22">
        <f t="shared" ca="1" si="4"/>
        <v>0.25729388868157066</v>
      </c>
      <c r="C22">
        <f t="shared" ca="1" si="6"/>
        <v>61</v>
      </c>
      <c r="D22" s="3" t="s">
        <v>14</v>
      </c>
      <c r="E22" s="3">
        <f ca="1">C22*1000</f>
        <v>61000</v>
      </c>
      <c r="F22" s="3" t="s">
        <v>12</v>
      </c>
      <c r="G22" t="str">
        <f t="shared" ca="1" si="1"/>
        <v>61 km</v>
      </c>
      <c r="H22" t="str">
        <f t="shared" ca="1" si="2"/>
        <v>61000 m</v>
      </c>
    </row>
    <row r="23" spans="1:13" x14ac:dyDescent="0.25">
      <c r="A23">
        <f t="shared" ca="1" si="3"/>
        <v>20</v>
      </c>
      <c r="B23">
        <f t="shared" ca="1" si="4"/>
        <v>0.33381746239691956</v>
      </c>
      <c r="C23">
        <f t="shared" ca="1" si="6"/>
        <v>27</v>
      </c>
      <c r="D23" s="3" t="s">
        <v>12</v>
      </c>
      <c r="E23" s="3">
        <f ca="1">C23*10</f>
        <v>270</v>
      </c>
      <c r="F23" s="3" t="s">
        <v>15</v>
      </c>
      <c r="G23" t="str">
        <f t="shared" ca="1" si="1"/>
        <v>27 m</v>
      </c>
      <c r="H23" t="str">
        <f t="shared" ca="1" si="2"/>
        <v>270 dm</v>
      </c>
    </row>
    <row r="24" spans="1:13" x14ac:dyDescent="0.25">
      <c r="A24">
        <f t="shared" ca="1" si="3"/>
        <v>1</v>
      </c>
      <c r="B24">
        <f t="shared" ca="1" si="4"/>
        <v>0.94528919851676718</v>
      </c>
      <c r="C24">
        <f t="shared" ca="1" si="6"/>
        <v>93</v>
      </c>
      <c r="D24" s="3" t="s">
        <v>15</v>
      </c>
      <c r="E24" s="3">
        <f ca="1">C24*10</f>
        <v>930</v>
      </c>
      <c r="F24" s="3" t="s">
        <v>13</v>
      </c>
      <c r="G24" t="str">
        <f t="shared" ca="1" si="1"/>
        <v>93 dm</v>
      </c>
      <c r="H24" t="str">
        <f t="shared" ca="1" si="2"/>
        <v>930 cm</v>
      </c>
    </row>
    <row r="25" spans="1:13" x14ac:dyDescent="0.25">
      <c r="A25">
        <f t="shared" ca="1" si="3"/>
        <v>10</v>
      </c>
      <c r="B25">
        <f t="shared" ca="1" si="4"/>
        <v>0.6320383332878865</v>
      </c>
      <c r="C25">
        <f t="shared" ca="1" si="6"/>
        <v>41</v>
      </c>
      <c r="D25" s="3" t="s">
        <v>13</v>
      </c>
      <c r="E25" s="3">
        <f ca="1">C25*10</f>
        <v>410</v>
      </c>
      <c r="F25" s="3" t="s">
        <v>16</v>
      </c>
      <c r="G25" t="str">
        <f t="shared" ca="1" si="1"/>
        <v>41 cm</v>
      </c>
      <c r="H25" t="str">
        <f t="shared" ca="1" si="2"/>
        <v>410 mm</v>
      </c>
    </row>
    <row r="26" spans="1:13" x14ac:dyDescent="0.25">
      <c r="A26">
        <f t="shared" ca="1" si="3"/>
        <v>34</v>
      </c>
      <c r="B26">
        <f t="shared" ca="1" si="4"/>
        <v>6.6319755269151348E-2</v>
      </c>
      <c r="C26">
        <f t="shared" ref="C26:C38" ca="1" si="7">ROUND(RAND()*108+100,0)/10</f>
        <v>11.7</v>
      </c>
      <c r="D26" s="3" t="s">
        <v>14</v>
      </c>
      <c r="E26" s="3">
        <f ca="1">C26*1000</f>
        <v>11700</v>
      </c>
      <c r="F26" s="3" t="s">
        <v>12</v>
      </c>
      <c r="G26" t="str">
        <f t="shared" ca="1" si="1"/>
        <v>11,7 km</v>
      </c>
      <c r="H26" t="str">
        <f t="shared" ca="1" si="2"/>
        <v>11700 m</v>
      </c>
    </row>
    <row r="27" spans="1:13" x14ac:dyDescent="0.25">
      <c r="A27">
        <f t="shared" ca="1" si="3"/>
        <v>29</v>
      </c>
      <c r="B27">
        <f t="shared" ca="1" si="4"/>
        <v>0.12416586482187841</v>
      </c>
      <c r="C27">
        <f t="shared" ca="1" si="7"/>
        <v>10.199999999999999</v>
      </c>
      <c r="D27" s="3" t="s">
        <v>12</v>
      </c>
      <c r="E27" s="3">
        <f ca="1">C27*10</f>
        <v>102</v>
      </c>
      <c r="F27" s="3" t="s">
        <v>15</v>
      </c>
      <c r="G27" t="str">
        <f t="shared" ca="1" si="1"/>
        <v>10,2 m</v>
      </c>
      <c r="H27" t="str">
        <f t="shared" ca="1" si="2"/>
        <v>102 dm</v>
      </c>
    </row>
    <row r="28" spans="1:13" x14ac:dyDescent="0.25">
      <c r="A28">
        <f t="shared" ca="1" si="3"/>
        <v>5</v>
      </c>
      <c r="B28">
        <f t="shared" ca="1" si="4"/>
        <v>0.80190806931216985</v>
      </c>
      <c r="C28">
        <f t="shared" ca="1" si="7"/>
        <v>18.2</v>
      </c>
      <c r="D28" s="3" t="s">
        <v>15</v>
      </c>
      <c r="E28" s="3">
        <f ca="1">C28*10</f>
        <v>182</v>
      </c>
      <c r="F28" s="3" t="s">
        <v>13</v>
      </c>
      <c r="G28" t="str">
        <f t="shared" ca="1" si="1"/>
        <v>18,2 dm</v>
      </c>
      <c r="H28" t="str">
        <f t="shared" ca="1" si="2"/>
        <v>182 cm</v>
      </c>
    </row>
    <row r="29" spans="1:13" x14ac:dyDescent="0.25">
      <c r="A29">
        <f t="shared" ca="1" si="3"/>
        <v>32</v>
      </c>
      <c r="B29">
        <f t="shared" ca="1" si="4"/>
        <v>8.2778659655989406E-2</v>
      </c>
      <c r="C29">
        <f t="shared" ca="1" si="7"/>
        <v>15.8</v>
      </c>
      <c r="D29" s="3" t="s">
        <v>13</v>
      </c>
      <c r="E29" s="3">
        <f ca="1">C29*10</f>
        <v>158</v>
      </c>
      <c r="F29" s="3" t="s">
        <v>16</v>
      </c>
      <c r="G29" t="str">
        <f t="shared" ca="1" si="1"/>
        <v>15,8 cm</v>
      </c>
      <c r="H29" t="str">
        <f t="shared" ca="1" si="2"/>
        <v>158 mm</v>
      </c>
    </row>
    <row r="30" spans="1:13" x14ac:dyDescent="0.25">
      <c r="A30">
        <f t="shared" ca="1" si="3"/>
        <v>15</v>
      </c>
      <c r="B30">
        <f t="shared" ca="1" si="4"/>
        <v>0.53497769113094062</v>
      </c>
      <c r="C30">
        <f t="shared" ca="1" si="7"/>
        <v>18.899999999999999</v>
      </c>
      <c r="D30" s="3" t="s">
        <v>14</v>
      </c>
      <c r="E30" s="3">
        <f ca="1">C30*1000</f>
        <v>18900</v>
      </c>
      <c r="F30" s="3" t="s">
        <v>12</v>
      </c>
      <c r="G30" t="str">
        <f t="shared" ca="1" si="1"/>
        <v>18,9 km</v>
      </c>
      <c r="H30" t="str">
        <f t="shared" ca="1" si="2"/>
        <v>18900 m</v>
      </c>
    </row>
    <row r="31" spans="1:13" x14ac:dyDescent="0.25">
      <c r="A31">
        <f t="shared" ca="1" si="3"/>
        <v>22</v>
      </c>
      <c r="B31">
        <f t="shared" ca="1" si="4"/>
        <v>0.27010009227613219</v>
      </c>
      <c r="C31">
        <f t="shared" ca="1" si="7"/>
        <v>15.2</v>
      </c>
      <c r="D31" s="3" t="s">
        <v>12</v>
      </c>
      <c r="E31" s="3">
        <f ca="1">C31*10</f>
        <v>152</v>
      </c>
      <c r="F31" s="3" t="s">
        <v>15</v>
      </c>
      <c r="G31" t="str">
        <f t="shared" ca="1" si="1"/>
        <v>15,2 m</v>
      </c>
      <c r="H31" t="str">
        <f t="shared" ca="1" si="2"/>
        <v>152 dm</v>
      </c>
    </row>
    <row r="32" spans="1:13" x14ac:dyDescent="0.25">
      <c r="A32">
        <f t="shared" ca="1" si="3"/>
        <v>2</v>
      </c>
      <c r="B32">
        <f t="shared" ca="1" si="4"/>
        <v>0.87271430964644436</v>
      </c>
      <c r="C32">
        <f t="shared" ca="1" si="7"/>
        <v>16</v>
      </c>
      <c r="D32" s="3" t="s">
        <v>15</v>
      </c>
      <c r="E32" s="3">
        <f ca="1">C32*10</f>
        <v>160</v>
      </c>
      <c r="F32" s="3" t="s">
        <v>13</v>
      </c>
      <c r="G32" t="str">
        <f t="shared" ca="1" si="1"/>
        <v>16 dm</v>
      </c>
      <c r="H32" t="str">
        <f t="shared" ca="1" si="2"/>
        <v>160 cm</v>
      </c>
    </row>
    <row r="33" spans="1:8" x14ac:dyDescent="0.25">
      <c r="A33">
        <f t="shared" ca="1" si="3"/>
        <v>7</v>
      </c>
      <c r="B33">
        <f t="shared" ca="1" si="4"/>
        <v>0.75649535284610514</v>
      </c>
      <c r="C33">
        <f t="shared" ca="1" si="7"/>
        <v>18.600000000000001</v>
      </c>
      <c r="D33" s="3" t="s">
        <v>13</v>
      </c>
      <c r="E33" s="3">
        <f ca="1">C33*10</f>
        <v>186</v>
      </c>
      <c r="F33" s="3" t="s">
        <v>16</v>
      </c>
      <c r="G33" t="str">
        <f t="shared" ca="1" si="1"/>
        <v>18,6 cm</v>
      </c>
      <c r="H33" t="str">
        <f t="shared" ca="1" si="2"/>
        <v>186 mm</v>
      </c>
    </row>
    <row r="34" spans="1:8" x14ac:dyDescent="0.25">
      <c r="A34">
        <f t="shared" ca="1" si="3"/>
        <v>6</v>
      </c>
      <c r="B34">
        <f t="shared" ca="1" si="4"/>
        <v>0.79761274054993547</v>
      </c>
      <c r="C34">
        <f t="shared" ca="1" si="7"/>
        <v>18.3</v>
      </c>
      <c r="D34" s="3" t="s">
        <v>14</v>
      </c>
      <c r="E34" s="3">
        <f ca="1">C34*1000</f>
        <v>18300</v>
      </c>
      <c r="F34" s="3" t="s">
        <v>12</v>
      </c>
      <c r="G34" t="str">
        <f t="shared" ca="1" si="1"/>
        <v>18,3 km</v>
      </c>
      <c r="H34" t="str">
        <f t="shared" ca="1" si="2"/>
        <v>18300 m</v>
      </c>
    </row>
    <row r="35" spans="1:8" x14ac:dyDescent="0.25">
      <c r="A35">
        <f t="shared" ca="1" si="3"/>
        <v>33</v>
      </c>
      <c r="B35">
        <f t="shared" ca="1" si="4"/>
        <v>7.817377668687997E-2</v>
      </c>
      <c r="C35">
        <f t="shared" ca="1" si="7"/>
        <v>18.100000000000001</v>
      </c>
      <c r="D35" s="3" t="s">
        <v>12</v>
      </c>
      <c r="E35" s="3">
        <f ca="1">C35*10</f>
        <v>181</v>
      </c>
      <c r="F35" s="3" t="s">
        <v>15</v>
      </c>
      <c r="G35" t="str">
        <f t="shared" ca="1" si="1"/>
        <v>18,1 m</v>
      </c>
      <c r="H35" t="str">
        <f t="shared" ca="1" si="2"/>
        <v>181 dm</v>
      </c>
    </row>
    <row r="36" spans="1:8" x14ac:dyDescent="0.25">
      <c r="A36">
        <f t="shared" ca="1" si="3"/>
        <v>23</v>
      </c>
      <c r="B36">
        <f t="shared" ca="1" si="4"/>
        <v>0.25807062859845198</v>
      </c>
      <c r="C36">
        <f t="shared" ca="1" si="7"/>
        <v>12.2</v>
      </c>
      <c r="D36" s="3" t="s">
        <v>15</v>
      </c>
      <c r="E36" s="3">
        <f ca="1">C36*10</f>
        <v>122</v>
      </c>
      <c r="F36" s="3" t="s">
        <v>13</v>
      </c>
      <c r="G36" t="str">
        <f t="shared" ca="1" si="1"/>
        <v>12,2 dm</v>
      </c>
      <c r="H36" t="str">
        <f t="shared" ca="1" si="2"/>
        <v>122 cm</v>
      </c>
    </row>
    <row r="37" spans="1:8" x14ac:dyDescent="0.25">
      <c r="A37">
        <f t="shared" ca="1" si="3"/>
        <v>3</v>
      </c>
      <c r="B37">
        <f t="shared" ca="1" si="4"/>
        <v>0.83597508269007414</v>
      </c>
      <c r="C37">
        <f t="shared" ca="1" si="7"/>
        <v>17.3</v>
      </c>
      <c r="D37" s="3" t="s">
        <v>13</v>
      </c>
      <c r="E37" s="3">
        <f ca="1">C37*10</f>
        <v>173</v>
      </c>
      <c r="F37" s="3" t="s">
        <v>16</v>
      </c>
      <c r="G37" t="str">
        <f t="shared" ca="1" si="1"/>
        <v>17,3 cm</v>
      </c>
      <c r="H37" t="str">
        <f t="shared" ca="1" si="2"/>
        <v>173 mm</v>
      </c>
    </row>
    <row r="38" spans="1:8" x14ac:dyDescent="0.25">
      <c r="A38">
        <f t="shared" ca="1" si="3"/>
        <v>11</v>
      </c>
      <c r="B38">
        <f t="shared" ca="1" si="4"/>
        <v>0.60373966295750725</v>
      </c>
      <c r="C38">
        <f t="shared" ca="1" si="7"/>
        <v>14.3</v>
      </c>
      <c r="D38" s="3" t="s">
        <v>14</v>
      </c>
      <c r="E38" s="3">
        <f ca="1">C38*1000</f>
        <v>14300</v>
      </c>
      <c r="F38" s="3" t="s">
        <v>12</v>
      </c>
      <c r="G38" t="str">
        <f t="shared" ca="1" si="1"/>
        <v>14,3 km</v>
      </c>
      <c r="H38" t="str">
        <f t="shared" ca="1" si="2"/>
        <v>14300 m</v>
      </c>
    </row>
    <row r="39" spans="1:8" ht="15" x14ac:dyDescent="0.25">
      <c r="B39" s="1"/>
      <c r="D39" s="3"/>
      <c r="F39" s="3"/>
    </row>
    <row r="41" spans="1:8" ht="15" x14ac:dyDescent="0.25">
      <c r="B41" s="2"/>
    </row>
    <row r="43" spans="1:8" ht="15" x14ac:dyDescent="0.25">
      <c r="B43" s="1"/>
    </row>
    <row r="44" spans="1:8" ht="15" x14ac:dyDescent="0.25">
      <c r="B44" s="1"/>
    </row>
    <row r="45" spans="1:8" ht="15" x14ac:dyDescent="0.25">
      <c r="B45" s="1"/>
    </row>
    <row r="46" spans="1:8" ht="15" x14ac:dyDescent="0.25">
      <c r="B46" s="1"/>
    </row>
    <row r="47" spans="1:8" ht="15" x14ac:dyDescent="0.25">
      <c r="B47" s="1"/>
    </row>
    <row r="48" spans="1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69"/>
  <sheetViews>
    <sheetView workbookViewId="0">
      <selection activeCell="A2" sqref="A2:A38"/>
    </sheetView>
  </sheetViews>
  <sheetFormatPr baseColWidth="10" defaultRowHeight="13.2" x14ac:dyDescent="0.25"/>
  <cols>
    <col min="2" max="2" width="35" customWidth="1"/>
    <col min="5" max="5" width="11.44140625" style="3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2</v>
      </c>
      <c r="B2">
        <f ca="1">RAND()</f>
        <v>0.85501037178510064</v>
      </c>
      <c r="C2">
        <f ca="1">E2*1000</f>
        <v>8000</v>
      </c>
      <c r="D2" s="3" t="s">
        <v>12</v>
      </c>
      <c r="E2">
        <f t="shared" ref="E2:E9" ca="1" si="0">ROUND(RAND()*8+1,0)</f>
        <v>8</v>
      </c>
      <c r="F2" s="3" t="s">
        <v>14</v>
      </c>
      <c r="G2" t="str">
        <f t="shared" ref="G2:G38" ca="1" si="1">C2&amp;" "&amp;D2</f>
        <v>8000 m</v>
      </c>
      <c r="H2" t="str">
        <f ca="1">E2&amp;" "&amp;F2</f>
        <v>8 km</v>
      </c>
      <c r="M2" s="2"/>
    </row>
    <row r="3" spans="1:13" ht="15" x14ac:dyDescent="0.25">
      <c r="A3">
        <f t="shared" ref="A3:A38" ca="1" si="2">RANK(B3,$B$2:$B$38)</f>
        <v>14</v>
      </c>
      <c r="B3">
        <f t="shared" ref="B3:B38" ca="1" si="3">RAND()</f>
        <v>0.4548729122751306</v>
      </c>
      <c r="C3">
        <f ca="1">E3*10</f>
        <v>30</v>
      </c>
      <c r="D3" s="3" t="s">
        <v>15</v>
      </c>
      <c r="E3">
        <f t="shared" ca="1" si="0"/>
        <v>3</v>
      </c>
      <c r="F3" s="3" t="s">
        <v>12</v>
      </c>
      <c r="G3" t="str">
        <f t="shared" ca="1" si="1"/>
        <v>30 dm</v>
      </c>
      <c r="H3" t="str">
        <f t="shared" ref="H3:H38" ca="1" si="4">E3&amp;" "&amp;F3</f>
        <v>3 m</v>
      </c>
      <c r="M3" s="2"/>
    </row>
    <row r="4" spans="1:13" ht="15" x14ac:dyDescent="0.25">
      <c r="A4">
        <f t="shared" ca="1" si="2"/>
        <v>11</v>
      </c>
      <c r="B4">
        <f t="shared" ca="1" si="3"/>
        <v>0.51037283829434965</v>
      </c>
      <c r="C4">
        <f ca="1">E4*10</f>
        <v>80</v>
      </c>
      <c r="D4" s="3" t="s">
        <v>13</v>
      </c>
      <c r="E4">
        <f t="shared" ca="1" si="0"/>
        <v>8</v>
      </c>
      <c r="F4" s="3" t="s">
        <v>15</v>
      </c>
      <c r="G4" t="str">
        <f t="shared" ca="1" si="1"/>
        <v>80 cm</v>
      </c>
      <c r="H4" t="str">
        <f t="shared" ca="1" si="4"/>
        <v>8 dm</v>
      </c>
      <c r="M4" s="2"/>
    </row>
    <row r="5" spans="1:13" ht="15" x14ac:dyDescent="0.25">
      <c r="A5">
        <f t="shared" ca="1" si="2"/>
        <v>36</v>
      </c>
      <c r="B5">
        <f t="shared" ca="1" si="3"/>
        <v>5.0926122175092292E-2</v>
      </c>
      <c r="C5">
        <f ca="1">E5*10</f>
        <v>70</v>
      </c>
      <c r="D5" s="3" t="s">
        <v>16</v>
      </c>
      <c r="E5">
        <f t="shared" ca="1" si="0"/>
        <v>7</v>
      </c>
      <c r="F5" s="3" t="s">
        <v>13</v>
      </c>
      <c r="G5" t="str">
        <f t="shared" ca="1" si="1"/>
        <v>70 mm</v>
      </c>
      <c r="H5" t="str">
        <f t="shared" ca="1" si="4"/>
        <v>7 cm</v>
      </c>
      <c r="M5" s="2"/>
    </row>
    <row r="6" spans="1:13" ht="15" x14ac:dyDescent="0.25">
      <c r="A6">
        <f t="shared" ca="1" si="2"/>
        <v>28</v>
      </c>
      <c r="B6">
        <f t="shared" ca="1" si="3"/>
        <v>0.21735204556364462</v>
      </c>
      <c r="C6">
        <f ca="1">E6*1000</f>
        <v>6000</v>
      </c>
      <c r="D6" s="3" t="s">
        <v>12</v>
      </c>
      <c r="E6">
        <f t="shared" ca="1" si="0"/>
        <v>6</v>
      </c>
      <c r="F6" s="3" t="s">
        <v>14</v>
      </c>
      <c r="G6" t="str">
        <f t="shared" ca="1" si="1"/>
        <v>6000 m</v>
      </c>
      <c r="H6" t="str">
        <f t="shared" ca="1" si="4"/>
        <v>6 km</v>
      </c>
      <c r="M6" s="2"/>
    </row>
    <row r="7" spans="1:13" ht="15" x14ac:dyDescent="0.25">
      <c r="A7">
        <f t="shared" ca="1" si="2"/>
        <v>17</v>
      </c>
      <c r="B7">
        <f t="shared" ca="1" si="3"/>
        <v>0.37389218882674025</v>
      </c>
      <c r="C7">
        <f ca="1">E7*10</f>
        <v>90</v>
      </c>
      <c r="D7" s="3" t="s">
        <v>15</v>
      </c>
      <c r="E7">
        <f t="shared" ca="1" si="0"/>
        <v>9</v>
      </c>
      <c r="F7" s="3" t="s">
        <v>12</v>
      </c>
      <c r="G7" t="str">
        <f t="shared" ca="1" si="1"/>
        <v>90 dm</v>
      </c>
      <c r="H7" t="str">
        <f t="shared" ca="1" si="4"/>
        <v>9 m</v>
      </c>
      <c r="M7" s="2"/>
    </row>
    <row r="8" spans="1:13" ht="15" x14ac:dyDescent="0.25">
      <c r="A8">
        <f t="shared" ca="1" si="2"/>
        <v>21</v>
      </c>
      <c r="B8">
        <f t="shared" ca="1" si="3"/>
        <v>0.30154988551131756</v>
      </c>
      <c r="C8">
        <f ca="1">E8*10</f>
        <v>60</v>
      </c>
      <c r="D8" s="3" t="s">
        <v>13</v>
      </c>
      <c r="E8">
        <f t="shared" ca="1" si="0"/>
        <v>6</v>
      </c>
      <c r="F8" s="3" t="s">
        <v>15</v>
      </c>
      <c r="G8" t="str">
        <f t="shared" ca="1" si="1"/>
        <v>60 cm</v>
      </c>
      <c r="H8" t="str">
        <f t="shared" ca="1" si="4"/>
        <v>6 dm</v>
      </c>
      <c r="M8" s="2"/>
    </row>
    <row r="9" spans="1:13" ht="15" x14ac:dyDescent="0.25">
      <c r="A9">
        <f t="shared" ca="1" si="2"/>
        <v>5</v>
      </c>
      <c r="B9">
        <f t="shared" ca="1" si="3"/>
        <v>0.70817108672985074</v>
      </c>
      <c r="C9">
        <f ca="1">E9*10</f>
        <v>50</v>
      </c>
      <c r="D9" s="3" t="s">
        <v>16</v>
      </c>
      <c r="E9">
        <f t="shared" ca="1" si="0"/>
        <v>5</v>
      </c>
      <c r="F9" s="3" t="s">
        <v>13</v>
      </c>
      <c r="G9" t="str">
        <f t="shared" ca="1" si="1"/>
        <v>50 mm</v>
      </c>
      <c r="H9" t="str">
        <f t="shared" ca="1" si="4"/>
        <v>5 cm</v>
      </c>
      <c r="M9" s="2"/>
    </row>
    <row r="10" spans="1:13" ht="15" x14ac:dyDescent="0.25">
      <c r="A10">
        <f t="shared" ca="1" si="2"/>
        <v>35</v>
      </c>
      <c r="B10">
        <f t="shared" ca="1" si="3"/>
        <v>6.4325389467891791E-2</v>
      </c>
      <c r="C10">
        <f ca="1">E10*1000</f>
        <v>16000</v>
      </c>
      <c r="D10" s="3" t="s">
        <v>12</v>
      </c>
      <c r="E10">
        <f t="shared" ref="E10:E17" ca="1" si="5">ROUND(RAND()*8+10,0)</f>
        <v>16</v>
      </c>
      <c r="F10" s="3" t="s">
        <v>14</v>
      </c>
      <c r="G10" t="str">
        <f t="shared" ca="1" si="1"/>
        <v>16000 m</v>
      </c>
      <c r="H10" t="str">
        <f t="shared" ca="1" si="4"/>
        <v>16 km</v>
      </c>
      <c r="M10" s="2"/>
    </row>
    <row r="11" spans="1:13" ht="15" x14ac:dyDescent="0.25">
      <c r="A11">
        <f t="shared" ca="1" si="2"/>
        <v>27</v>
      </c>
      <c r="B11">
        <f t="shared" ca="1" si="3"/>
        <v>0.2204930106729448</v>
      </c>
      <c r="C11">
        <f ca="1">E11*10</f>
        <v>150</v>
      </c>
      <c r="D11" s="3" t="s">
        <v>15</v>
      </c>
      <c r="E11">
        <f t="shared" ca="1" si="5"/>
        <v>15</v>
      </c>
      <c r="F11" s="3" t="s">
        <v>12</v>
      </c>
      <c r="G11" t="str">
        <f t="shared" ca="1" si="1"/>
        <v>150 dm</v>
      </c>
      <c r="H11" t="str">
        <f t="shared" ca="1" si="4"/>
        <v>15 m</v>
      </c>
      <c r="M11" s="2"/>
    </row>
    <row r="12" spans="1:13" ht="15" x14ac:dyDescent="0.25">
      <c r="A12">
        <f t="shared" ca="1" si="2"/>
        <v>3</v>
      </c>
      <c r="B12">
        <f t="shared" ca="1" si="3"/>
        <v>0.80317783107317509</v>
      </c>
      <c r="C12">
        <f ca="1">E12*10</f>
        <v>130</v>
      </c>
      <c r="D12" s="3" t="s">
        <v>13</v>
      </c>
      <c r="E12">
        <f t="shared" ca="1" si="5"/>
        <v>13</v>
      </c>
      <c r="F12" s="3" t="s">
        <v>15</v>
      </c>
      <c r="G12" t="str">
        <f t="shared" ca="1" si="1"/>
        <v>130 cm</v>
      </c>
      <c r="H12" t="str">
        <f t="shared" ca="1" si="4"/>
        <v>13 dm</v>
      </c>
      <c r="M12" s="2"/>
    </row>
    <row r="13" spans="1:13" ht="15" x14ac:dyDescent="0.25">
      <c r="A13">
        <f t="shared" ca="1" si="2"/>
        <v>22</v>
      </c>
      <c r="B13">
        <f t="shared" ca="1" si="3"/>
        <v>0.29868989459741746</v>
      </c>
      <c r="C13">
        <f ca="1">E13*10</f>
        <v>120</v>
      </c>
      <c r="D13" s="3" t="s">
        <v>16</v>
      </c>
      <c r="E13">
        <f t="shared" ca="1" si="5"/>
        <v>12</v>
      </c>
      <c r="F13" s="3" t="s">
        <v>13</v>
      </c>
      <c r="G13" t="str">
        <f t="shared" ca="1" si="1"/>
        <v>120 mm</v>
      </c>
      <c r="H13" t="str">
        <f t="shared" ca="1" si="4"/>
        <v>12 cm</v>
      </c>
      <c r="M13" s="2"/>
    </row>
    <row r="14" spans="1:13" ht="15" x14ac:dyDescent="0.25">
      <c r="A14">
        <f t="shared" ca="1" si="2"/>
        <v>20</v>
      </c>
      <c r="B14">
        <f t="shared" ca="1" si="3"/>
        <v>0.32695140239322595</v>
      </c>
      <c r="C14">
        <f ca="1">E14*1000</f>
        <v>17000</v>
      </c>
      <c r="D14" s="3" t="s">
        <v>12</v>
      </c>
      <c r="E14">
        <f t="shared" ca="1" si="5"/>
        <v>17</v>
      </c>
      <c r="F14" s="3" t="s">
        <v>14</v>
      </c>
      <c r="G14" t="str">
        <f t="shared" ca="1" si="1"/>
        <v>17000 m</v>
      </c>
      <c r="H14" t="str">
        <f t="shared" ca="1" si="4"/>
        <v>17 km</v>
      </c>
      <c r="M14" s="2"/>
    </row>
    <row r="15" spans="1:13" ht="15" x14ac:dyDescent="0.25">
      <c r="A15">
        <f t="shared" ca="1" si="2"/>
        <v>23</v>
      </c>
      <c r="B15">
        <f t="shared" ca="1" si="3"/>
        <v>0.29442034435752817</v>
      </c>
      <c r="C15">
        <f ca="1">E15*10</f>
        <v>140</v>
      </c>
      <c r="D15" s="3" t="s">
        <v>15</v>
      </c>
      <c r="E15">
        <f t="shared" ca="1" si="5"/>
        <v>14</v>
      </c>
      <c r="F15" s="3" t="s">
        <v>12</v>
      </c>
      <c r="G15" t="str">
        <f t="shared" ca="1" si="1"/>
        <v>140 dm</v>
      </c>
      <c r="H15" t="str">
        <f t="shared" ca="1" si="4"/>
        <v>14 m</v>
      </c>
      <c r="M15" s="2"/>
    </row>
    <row r="16" spans="1:13" ht="15" x14ac:dyDescent="0.25">
      <c r="A16">
        <f t="shared" ca="1" si="2"/>
        <v>13</v>
      </c>
      <c r="B16">
        <f t="shared" ca="1" si="3"/>
        <v>0.49363065212577428</v>
      </c>
      <c r="C16">
        <f ca="1">E16*10</f>
        <v>150</v>
      </c>
      <c r="D16" s="3" t="s">
        <v>13</v>
      </c>
      <c r="E16">
        <f t="shared" ca="1" si="5"/>
        <v>15</v>
      </c>
      <c r="F16" s="3" t="s">
        <v>15</v>
      </c>
      <c r="G16" t="str">
        <f t="shared" ca="1" si="1"/>
        <v>150 cm</v>
      </c>
      <c r="H16" t="str">
        <f t="shared" ca="1" si="4"/>
        <v>15 dm</v>
      </c>
      <c r="M16" s="2"/>
    </row>
    <row r="17" spans="1:13" ht="15" x14ac:dyDescent="0.25">
      <c r="A17">
        <f t="shared" ca="1" si="2"/>
        <v>26</v>
      </c>
      <c r="B17">
        <f t="shared" ca="1" si="3"/>
        <v>0.22842822157524645</v>
      </c>
      <c r="C17">
        <f ca="1">E17*10</f>
        <v>150</v>
      </c>
      <c r="D17" s="3" t="s">
        <v>16</v>
      </c>
      <c r="E17">
        <f t="shared" ca="1" si="5"/>
        <v>15</v>
      </c>
      <c r="F17" s="3" t="s">
        <v>13</v>
      </c>
      <c r="G17" t="str">
        <f t="shared" ca="1" si="1"/>
        <v>150 mm</v>
      </c>
      <c r="H17" t="str">
        <f t="shared" ca="1" si="4"/>
        <v>15 cm</v>
      </c>
      <c r="M17" s="2"/>
    </row>
    <row r="18" spans="1:13" ht="15" x14ac:dyDescent="0.25">
      <c r="A18">
        <f t="shared" ca="1" si="2"/>
        <v>31</v>
      </c>
      <c r="B18">
        <f t="shared" ca="1" si="3"/>
        <v>0.15999384596965383</v>
      </c>
      <c r="C18">
        <f ca="1">E18*1000</f>
        <v>10000</v>
      </c>
      <c r="D18" s="3" t="s">
        <v>12</v>
      </c>
      <c r="E18">
        <f t="shared" ref="E18:E25" ca="1" si="6">ROUND(RAND()*108+1,0)</f>
        <v>10</v>
      </c>
      <c r="F18" s="3" t="s">
        <v>14</v>
      </c>
      <c r="G18" t="str">
        <f t="shared" ca="1" si="1"/>
        <v>10000 m</v>
      </c>
      <c r="H18" t="str">
        <f t="shared" ca="1" si="4"/>
        <v>10 km</v>
      </c>
      <c r="M18" s="2"/>
    </row>
    <row r="19" spans="1:13" ht="15" x14ac:dyDescent="0.25">
      <c r="A19">
        <f t="shared" ca="1" si="2"/>
        <v>32</v>
      </c>
      <c r="B19">
        <f t="shared" ca="1" si="3"/>
        <v>0.12687042231312784</v>
      </c>
      <c r="C19">
        <f ca="1">E19*10</f>
        <v>1030</v>
      </c>
      <c r="D19" s="3" t="s">
        <v>15</v>
      </c>
      <c r="E19">
        <f t="shared" ca="1" si="6"/>
        <v>103</v>
      </c>
      <c r="F19" s="3" t="s">
        <v>12</v>
      </c>
      <c r="G19" t="str">
        <f t="shared" ca="1" si="1"/>
        <v>1030 dm</v>
      </c>
      <c r="H19" t="str">
        <f t="shared" ca="1" si="4"/>
        <v>103 m</v>
      </c>
      <c r="M19" s="2"/>
    </row>
    <row r="20" spans="1:13" ht="15" x14ac:dyDescent="0.25">
      <c r="A20">
        <f t="shared" ca="1" si="2"/>
        <v>10</v>
      </c>
      <c r="B20">
        <f t="shared" ca="1" si="3"/>
        <v>0.55309703477107086</v>
      </c>
      <c r="C20">
        <f ca="1">E20*10</f>
        <v>890</v>
      </c>
      <c r="D20" s="3" t="s">
        <v>13</v>
      </c>
      <c r="E20">
        <f t="shared" ca="1" si="6"/>
        <v>89</v>
      </c>
      <c r="F20" s="3" t="s">
        <v>15</v>
      </c>
      <c r="G20" t="str">
        <f t="shared" ca="1" si="1"/>
        <v>890 cm</v>
      </c>
      <c r="H20" t="str">
        <f t="shared" ca="1" si="4"/>
        <v>89 dm</v>
      </c>
      <c r="M20" s="2"/>
    </row>
    <row r="21" spans="1:13" ht="15" x14ac:dyDescent="0.25">
      <c r="A21">
        <f t="shared" ca="1" si="2"/>
        <v>19</v>
      </c>
      <c r="B21">
        <f t="shared" ca="1" si="3"/>
        <v>0.3464170860484399</v>
      </c>
      <c r="C21">
        <f ca="1">E21*10</f>
        <v>350</v>
      </c>
      <c r="D21" s="3" t="s">
        <v>16</v>
      </c>
      <c r="E21">
        <f t="shared" ca="1" si="6"/>
        <v>35</v>
      </c>
      <c r="F21" s="3" t="s">
        <v>13</v>
      </c>
      <c r="G21" t="str">
        <f t="shared" ca="1" si="1"/>
        <v>350 mm</v>
      </c>
      <c r="H21" t="str">
        <f t="shared" ca="1" si="4"/>
        <v>35 cm</v>
      </c>
      <c r="M21" s="2"/>
    </row>
    <row r="22" spans="1:13" x14ac:dyDescent="0.25">
      <c r="A22">
        <f t="shared" ca="1" si="2"/>
        <v>29</v>
      </c>
      <c r="B22">
        <f t="shared" ca="1" si="3"/>
        <v>0.2171116902964465</v>
      </c>
      <c r="C22">
        <f ca="1">E22*1000</f>
        <v>47000</v>
      </c>
      <c r="D22" s="3" t="s">
        <v>12</v>
      </c>
      <c r="E22">
        <f t="shared" ca="1" si="6"/>
        <v>47</v>
      </c>
      <c r="F22" s="3" t="s">
        <v>14</v>
      </c>
      <c r="G22" t="str">
        <f t="shared" ca="1" si="1"/>
        <v>47000 m</v>
      </c>
      <c r="H22" t="str">
        <f t="shared" ca="1" si="4"/>
        <v>47 km</v>
      </c>
    </row>
    <row r="23" spans="1:13" x14ac:dyDescent="0.25">
      <c r="A23">
        <f t="shared" ca="1" si="2"/>
        <v>9</v>
      </c>
      <c r="B23">
        <f t="shared" ca="1" si="3"/>
        <v>0.58230741679704157</v>
      </c>
      <c r="C23">
        <f ca="1">E23*10</f>
        <v>470</v>
      </c>
      <c r="D23" s="3" t="s">
        <v>15</v>
      </c>
      <c r="E23">
        <f t="shared" ca="1" si="6"/>
        <v>47</v>
      </c>
      <c r="F23" s="3" t="s">
        <v>12</v>
      </c>
      <c r="G23" t="str">
        <f t="shared" ca="1" si="1"/>
        <v>470 dm</v>
      </c>
      <c r="H23" t="str">
        <f t="shared" ca="1" si="4"/>
        <v>47 m</v>
      </c>
    </row>
    <row r="24" spans="1:13" x14ac:dyDescent="0.25">
      <c r="A24">
        <f t="shared" ca="1" si="2"/>
        <v>34</v>
      </c>
      <c r="B24">
        <f t="shared" ca="1" si="3"/>
        <v>7.7241969585804093E-2</v>
      </c>
      <c r="C24">
        <f ca="1">E24*10</f>
        <v>1020</v>
      </c>
      <c r="D24" s="3" t="s">
        <v>13</v>
      </c>
      <c r="E24">
        <f t="shared" ca="1" si="6"/>
        <v>102</v>
      </c>
      <c r="F24" s="3" t="s">
        <v>15</v>
      </c>
      <c r="G24" t="str">
        <f t="shared" ca="1" si="1"/>
        <v>1020 cm</v>
      </c>
      <c r="H24" t="str">
        <f t="shared" ca="1" si="4"/>
        <v>102 dm</v>
      </c>
    </row>
    <row r="25" spans="1:13" x14ac:dyDescent="0.25">
      <c r="A25">
        <f t="shared" ca="1" si="2"/>
        <v>4</v>
      </c>
      <c r="B25">
        <f t="shared" ca="1" si="3"/>
        <v>0.80040406698360245</v>
      </c>
      <c r="C25">
        <f ca="1">E25*10</f>
        <v>80</v>
      </c>
      <c r="D25" s="3" t="s">
        <v>16</v>
      </c>
      <c r="E25">
        <f t="shared" ca="1" si="6"/>
        <v>8</v>
      </c>
      <c r="F25" s="3" t="s">
        <v>13</v>
      </c>
      <c r="G25" t="str">
        <f t="shared" ca="1" si="1"/>
        <v>80 mm</v>
      </c>
      <c r="H25" t="str">
        <f t="shared" ca="1" si="4"/>
        <v>8 cm</v>
      </c>
    </row>
    <row r="26" spans="1:13" x14ac:dyDescent="0.25">
      <c r="A26">
        <f t="shared" ca="1" si="2"/>
        <v>7</v>
      </c>
      <c r="B26">
        <f t="shared" ca="1" si="3"/>
        <v>0.68275677068871032</v>
      </c>
      <c r="C26">
        <f ca="1">E26*1000</f>
        <v>10900</v>
      </c>
      <c r="D26" s="3" t="s">
        <v>12</v>
      </c>
      <c r="E26">
        <f t="shared" ref="E26:E38" ca="1" si="7">ROUND(RAND()*108+100,0)/10</f>
        <v>10.9</v>
      </c>
      <c r="F26" s="3" t="s">
        <v>14</v>
      </c>
      <c r="G26" t="str">
        <f t="shared" ca="1" si="1"/>
        <v>10900 m</v>
      </c>
      <c r="H26" t="str">
        <f t="shared" ca="1" si="4"/>
        <v>10,9 km</v>
      </c>
    </row>
    <row r="27" spans="1:13" x14ac:dyDescent="0.25">
      <c r="A27">
        <f t="shared" ca="1" si="2"/>
        <v>33</v>
      </c>
      <c r="B27">
        <f t="shared" ca="1" si="3"/>
        <v>0.11306551785406882</v>
      </c>
      <c r="C27">
        <f ca="1">E27*10</f>
        <v>130</v>
      </c>
      <c r="D27" s="3" t="s">
        <v>15</v>
      </c>
      <c r="E27">
        <f t="shared" ca="1" si="7"/>
        <v>13</v>
      </c>
      <c r="F27" s="3" t="s">
        <v>12</v>
      </c>
      <c r="G27" t="str">
        <f t="shared" ca="1" si="1"/>
        <v>130 dm</v>
      </c>
      <c r="H27" t="str">
        <f t="shared" ca="1" si="4"/>
        <v>13 m</v>
      </c>
    </row>
    <row r="28" spans="1:13" x14ac:dyDescent="0.25">
      <c r="A28">
        <f t="shared" ca="1" si="2"/>
        <v>16</v>
      </c>
      <c r="B28">
        <f t="shared" ca="1" si="3"/>
        <v>0.38247630665683841</v>
      </c>
      <c r="C28">
        <f ca="1">E28*10</f>
        <v>118</v>
      </c>
      <c r="D28" s="3" t="s">
        <v>13</v>
      </c>
      <c r="E28">
        <f t="shared" ca="1" si="7"/>
        <v>11.8</v>
      </c>
      <c r="F28" s="3" t="s">
        <v>15</v>
      </c>
      <c r="G28" t="str">
        <f t="shared" ca="1" si="1"/>
        <v>118 cm</v>
      </c>
      <c r="H28" t="str">
        <f t="shared" ca="1" si="4"/>
        <v>11,8 dm</v>
      </c>
    </row>
    <row r="29" spans="1:13" x14ac:dyDescent="0.25">
      <c r="A29">
        <f t="shared" ca="1" si="2"/>
        <v>8</v>
      </c>
      <c r="B29">
        <f t="shared" ca="1" si="3"/>
        <v>0.6250005646503658</v>
      </c>
      <c r="C29">
        <f ca="1">E29*10</f>
        <v>166</v>
      </c>
      <c r="D29" s="3" t="s">
        <v>16</v>
      </c>
      <c r="E29">
        <f t="shared" ca="1" si="7"/>
        <v>16.600000000000001</v>
      </c>
      <c r="F29" s="3" t="s">
        <v>13</v>
      </c>
      <c r="G29" t="str">
        <f t="shared" ca="1" si="1"/>
        <v>166 mm</v>
      </c>
      <c r="H29" t="str">
        <f t="shared" ca="1" si="4"/>
        <v>16,6 cm</v>
      </c>
    </row>
    <row r="30" spans="1:13" x14ac:dyDescent="0.25">
      <c r="A30">
        <f t="shared" ca="1" si="2"/>
        <v>1</v>
      </c>
      <c r="B30">
        <f t="shared" ca="1" si="3"/>
        <v>0.87755228489505432</v>
      </c>
      <c r="C30">
        <f ca="1">E30*1000</f>
        <v>11700</v>
      </c>
      <c r="D30" s="3" t="s">
        <v>12</v>
      </c>
      <c r="E30">
        <f t="shared" ca="1" si="7"/>
        <v>11.7</v>
      </c>
      <c r="F30" s="3" t="s">
        <v>14</v>
      </c>
      <c r="G30" t="str">
        <f t="shared" ca="1" si="1"/>
        <v>11700 m</v>
      </c>
      <c r="H30" t="str">
        <f t="shared" ca="1" si="4"/>
        <v>11,7 km</v>
      </c>
    </row>
    <row r="31" spans="1:13" x14ac:dyDescent="0.25">
      <c r="A31">
        <f t="shared" ca="1" si="2"/>
        <v>15</v>
      </c>
      <c r="B31">
        <f t="shared" ca="1" si="3"/>
        <v>0.38670871826072406</v>
      </c>
      <c r="C31">
        <f ca="1">E31*10</f>
        <v>158</v>
      </c>
      <c r="D31" s="3" t="s">
        <v>15</v>
      </c>
      <c r="E31">
        <f t="shared" ca="1" si="7"/>
        <v>15.8</v>
      </c>
      <c r="F31" s="3" t="s">
        <v>12</v>
      </c>
      <c r="G31" t="str">
        <f t="shared" ca="1" si="1"/>
        <v>158 dm</v>
      </c>
      <c r="H31" t="str">
        <f t="shared" ca="1" si="4"/>
        <v>15,8 m</v>
      </c>
    </row>
    <row r="32" spans="1:13" x14ac:dyDescent="0.25">
      <c r="A32">
        <f t="shared" ca="1" si="2"/>
        <v>30</v>
      </c>
      <c r="B32">
        <f t="shared" ca="1" si="3"/>
        <v>0.16959005998702747</v>
      </c>
      <c r="C32">
        <f ca="1">E32*10</f>
        <v>111</v>
      </c>
      <c r="D32" s="3" t="s">
        <v>13</v>
      </c>
      <c r="E32">
        <f t="shared" ca="1" si="7"/>
        <v>11.1</v>
      </c>
      <c r="F32" s="3" t="s">
        <v>15</v>
      </c>
      <c r="G32" t="str">
        <f t="shared" ca="1" si="1"/>
        <v>111 cm</v>
      </c>
      <c r="H32" t="str">
        <f t="shared" ca="1" si="4"/>
        <v>11,1 dm</v>
      </c>
    </row>
    <row r="33" spans="1:8" x14ac:dyDescent="0.25">
      <c r="A33">
        <f t="shared" ca="1" si="2"/>
        <v>24</v>
      </c>
      <c r="B33">
        <f t="shared" ca="1" si="3"/>
        <v>0.27656019843058044</v>
      </c>
      <c r="C33">
        <f ca="1">E33*10</f>
        <v>112</v>
      </c>
      <c r="D33" s="3" t="s">
        <v>16</v>
      </c>
      <c r="E33">
        <f t="shared" ca="1" si="7"/>
        <v>11.2</v>
      </c>
      <c r="F33" s="3" t="s">
        <v>13</v>
      </c>
      <c r="G33" t="str">
        <f t="shared" ca="1" si="1"/>
        <v>112 mm</v>
      </c>
      <c r="H33" t="str">
        <f t="shared" ca="1" si="4"/>
        <v>11,2 cm</v>
      </c>
    </row>
    <row r="34" spans="1:8" x14ac:dyDescent="0.25">
      <c r="A34">
        <f t="shared" ca="1" si="2"/>
        <v>18</v>
      </c>
      <c r="B34">
        <f t="shared" ca="1" si="3"/>
        <v>0.37339537859489302</v>
      </c>
      <c r="C34">
        <f ca="1">E34*1000</f>
        <v>13700</v>
      </c>
      <c r="D34" s="3" t="s">
        <v>12</v>
      </c>
      <c r="E34">
        <f t="shared" ca="1" si="7"/>
        <v>13.7</v>
      </c>
      <c r="F34" s="3" t="s">
        <v>14</v>
      </c>
      <c r="G34" t="str">
        <f t="shared" ca="1" si="1"/>
        <v>13700 m</v>
      </c>
      <c r="H34" t="str">
        <f t="shared" ca="1" si="4"/>
        <v>13,7 km</v>
      </c>
    </row>
    <row r="35" spans="1:8" x14ac:dyDescent="0.25">
      <c r="A35">
        <f t="shared" ca="1" si="2"/>
        <v>12</v>
      </c>
      <c r="B35">
        <f t="shared" ca="1" si="3"/>
        <v>0.49499868036274663</v>
      </c>
      <c r="C35">
        <f ca="1">E35*10</f>
        <v>207</v>
      </c>
      <c r="D35" s="3" t="s">
        <v>15</v>
      </c>
      <c r="E35">
        <f t="shared" ca="1" si="7"/>
        <v>20.7</v>
      </c>
      <c r="F35" s="3" t="s">
        <v>12</v>
      </c>
      <c r="G35" t="str">
        <f t="shared" ca="1" si="1"/>
        <v>207 dm</v>
      </c>
      <c r="H35" t="str">
        <f t="shared" ca="1" si="4"/>
        <v>20,7 m</v>
      </c>
    </row>
    <row r="36" spans="1:8" x14ac:dyDescent="0.25">
      <c r="A36">
        <f t="shared" ca="1" si="2"/>
        <v>6</v>
      </c>
      <c r="B36">
        <f t="shared" ca="1" si="3"/>
        <v>0.70652492147128476</v>
      </c>
      <c r="C36">
        <f ca="1">E36*10</f>
        <v>176</v>
      </c>
      <c r="D36" s="3" t="s">
        <v>13</v>
      </c>
      <c r="E36">
        <f t="shared" ca="1" si="7"/>
        <v>17.600000000000001</v>
      </c>
      <c r="F36" s="3" t="s">
        <v>15</v>
      </c>
      <c r="G36" t="str">
        <f t="shared" ca="1" si="1"/>
        <v>176 cm</v>
      </c>
      <c r="H36" t="str">
        <f t="shared" ca="1" si="4"/>
        <v>17,6 dm</v>
      </c>
    </row>
    <row r="37" spans="1:8" x14ac:dyDescent="0.25">
      <c r="A37">
        <f t="shared" ca="1" si="2"/>
        <v>25</v>
      </c>
      <c r="B37">
        <f t="shared" ca="1" si="3"/>
        <v>0.25693176874562251</v>
      </c>
      <c r="C37">
        <f ca="1">E37*10</f>
        <v>174</v>
      </c>
      <c r="D37" s="3" t="s">
        <v>16</v>
      </c>
      <c r="E37">
        <f t="shared" ca="1" si="7"/>
        <v>17.399999999999999</v>
      </c>
      <c r="F37" s="3" t="s">
        <v>13</v>
      </c>
      <c r="G37" t="str">
        <f t="shared" ca="1" si="1"/>
        <v>174 mm</v>
      </c>
      <c r="H37" t="str">
        <f t="shared" ca="1" si="4"/>
        <v>17,4 cm</v>
      </c>
    </row>
    <row r="38" spans="1:8" x14ac:dyDescent="0.25">
      <c r="A38">
        <f t="shared" ca="1" si="2"/>
        <v>37</v>
      </c>
      <c r="B38">
        <f t="shared" ca="1" si="3"/>
        <v>3.3346380532338404E-2</v>
      </c>
      <c r="C38">
        <f ca="1">E38*1000</f>
        <v>11600</v>
      </c>
      <c r="D38" s="3" t="s">
        <v>12</v>
      </c>
      <c r="E38">
        <f t="shared" ca="1" si="7"/>
        <v>11.6</v>
      </c>
      <c r="F38" s="3" t="s">
        <v>14</v>
      </c>
      <c r="G38" t="str">
        <f t="shared" ca="1" si="1"/>
        <v>11600 m</v>
      </c>
      <c r="H38" t="str">
        <f t="shared" ca="1" si="4"/>
        <v>11,6 km</v>
      </c>
    </row>
    <row r="39" spans="1:8" ht="15" x14ac:dyDescent="0.25">
      <c r="B39" s="1"/>
      <c r="D39" s="3"/>
      <c r="F39" s="3"/>
    </row>
    <row r="40" spans="1:8" x14ac:dyDescent="0.25">
      <c r="D40" s="3"/>
    </row>
    <row r="41" spans="1:8" ht="15" x14ac:dyDescent="0.25">
      <c r="B41" s="2"/>
      <c r="D41" s="3"/>
    </row>
    <row r="43" spans="1:8" ht="15" x14ac:dyDescent="0.25">
      <c r="B43" s="1"/>
    </row>
    <row r="44" spans="1:8" ht="15" x14ac:dyDescent="0.25">
      <c r="B44" s="1"/>
    </row>
    <row r="45" spans="1:8" ht="15" x14ac:dyDescent="0.25">
      <c r="B45" s="1"/>
    </row>
    <row r="46" spans="1:8" ht="15" x14ac:dyDescent="0.25">
      <c r="B46" s="1"/>
    </row>
    <row r="47" spans="1:8" ht="15" x14ac:dyDescent="0.25">
      <c r="B47" s="1"/>
    </row>
    <row r="48" spans="1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9"/>
  <sheetViews>
    <sheetView workbookViewId="0">
      <selection activeCell="A2" sqref="A2:A38"/>
    </sheetView>
  </sheetViews>
  <sheetFormatPr baseColWidth="10" defaultRowHeight="13.2" x14ac:dyDescent="0.25"/>
  <cols>
    <col min="2" max="2" width="35" customWidth="1"/>
    <col min="5" max="5" width="11.44140625" style="3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27</v>
      </c>
      <c r="B2">
        <f ca="1">RAND()</f>
        <v>0.32292929946725557</v>
      </c>
      <c r="C2">
        <f ca="1">ROUND(RAND()*100+1,0)</f>
        <v>11</v>
      </c>
      <c r="D2" s="3" t="s">
        <v>14</v>
      </c>
      <c r="E2">
        <f ca="1">C2*1000</f>
        <v>11000</v>
      </c>
      <c r="F2" s="3" t="s">
        <v>12</v>
      </c>
      <c r="G2" t="str">
        <f t="shared" ref="G2:G38" ca="1" si="0">C2&amp;" "&amp;D2</f>
        <v>11 km</v>
      </c>
      <c r="H2" t="str">
        <f ca="1">E2&amp;" "&amp;F2</f>
        <v>11000 m</v>
      </c>
      <c r="M2" s="2"/>
    </row>
    <row r="3" spans="1:13" ht="15" x14ac:dyDescent="0.25">
      <c r="A3">
        <f t="shared" ref="A3:A38" ca="1" si="1">RANK(B3,$B$2:$B$38)</f>
        <v>32</v>
      </c>
      <c r="B3">
        <f t="shared" ref="B3:B38" ca="1" si="2">RAND()</f>
        <v>0.15213195885409925</v>
      </c>
      <c r="C3">
        <f t="shared" ref="C3:C38" ca="1" si="3">ROUND(RAND()*100+1,0)</f>
        <v>6</v>
      </c>
      <c r="D3" s="3" t="s">
        <v>14</v>
      </c>
      <c r="E3">
        <f ca="1">C3*10000</f>
        <v>60000</v>
      </c>
      <c r="F3" s="3" t="s">
        <v>15</v>
      </c>
      <c r="G3" t="str">
        <f t="shared" ca="1" si="0"/>
        <v>6 km</v>
      </c>
      <c r="H3" t="str">
        <f t="shared" ref="H3:H21" ca="1" si="4">E3&amp;" "&amp;F3</f>
        <v>60000 dm</v>
      </c>
      <c r="M3" s="2"/>
    </row>
    <row r="4" spans="1:13" ht="15" x14ac:dyDescent="0.25">
      <c r="A4">
        <f t="shared" ca="1" si="1"/>
        <v>22</v>
      </c>
      <c r="B4">
        <f t="shared" ca="1" si="2"/>
        <v>0.46971047634736585</v>
      </c>
      <c r="C4">
        <f t="shared" ca="1" si="3"/>
        <v>100</v>
      </c>
      <c r="D4" s="3" t="s">
        <v>14</v>
      </c>
      <c r="E4">
        <f ca="1">C4*100000</f>
        <v>10000000</v>
      </c>
      <c r="F4" s="3" t="s">
        <v>13</v>
      </c>
      <c r="G4" t="str">
        <f t="shared" ca="1" si="0"/>
        <v>100 km</v>
      </c>
      <c r="H4" t="str">
        <f t="shared" ca="1" si="4"/>
        <v>10000000 cm</v>
      </c>
      <c r="M4" s="2"/>
    </row>
    <row r="5" spans="1:13" ht="15" x14ac:dyDescent="0.25">
      <c r="A5">
        <f t="shared" ca="1" si="1"/>
        <v>10</v>
      </c>
      <c r="B5">
        <f t="shared" ca="1" si="2"/>
        <v>0.78793669803992727</v>
      </c>
      <c r="C5">
        <f t="shared" ca="1" si="3"/>
        <v>7</v>
      </c>
      <c r="D5" s="3" t="s">
        <v>14</v>
      </c>
      <c r="E5">
        <f ca="1">C5*1000000</f>
        <v>7000000</v>
      </c>
      <c r="F5" s="3" t="s">
        <v>16</v>
      </c>
      <c r="G5" t="str">
        <f t="shared" ca="1" si="0"/>
        <v>7 km</v>
      </c>
      <c r="H5" t="str">
        <f t="shared" ca="1" si="4"/>
        <v>7000000 mm</v>
      </c>
      <c r="M5" s="2"/>
    </row>
    <row r="6" spans="1:13" ht="15" x14ac:dyDescent="0.25">
      <c r="A6">
        <f t="shared" ca="1" si="1"/>
        <v>24</v>
      </c>
      <c r="B6">
        <f t="shared" ca="1" si="2"/>
        <v>0.40304457991947229</v>
      </c>
      <c r="C6">
        <f t="shared" ca="1" si="3"/>
        <v>95</v>
      </c>
      <c r="D6" s="3" t="s">
        <v>12</v>
      </c>
      <c r="E6">
        <f ca="1">C6/1000</f>
        <v>9.5000000000000001E-2</v>
      </c>
      <c r="F6" s="3" t="s">
        <v>14</v>
      </c>
      <c r="G6" t="str">
        <f t="shared" ca="1" si="0"/>
        <v>95 m</v>
      </c>
      <c r="H6" t="str">
        <f t="shared" ca="1" si="4"/>
        <v>0,095 km</v>
      </c>
      <c r="M6" s="2"/>
    </row>
    <row r="7" spans="1:13" ht="15" x14ac:dyDescent="0.25">
      <c r="A7">
        <f t="shared" ca="1" si="1"/>
        <v>7</v>
      </c>
      <c r="B7">
        <f t="shared" ca="1" si="2"/>
        <v>0.83793674224201642</v>
      </c>
      <c r="C7">
        <f t="shared" ca="1" si="3"/>
        <v>93</v>
      </c>
      <c r="D7" s="3" t="s">
        <v>12</v>
      </c>
      <c r="E7">
        <f ca="1">C7*10</f>
        <v>930</v>
      </c>
      <c r="F7" s="3" t="s">
        <v>15</v>
      </c>
      <c r="G7" t="str">
        <f t="shared" ca="1" si="0"/>
        <v>93 m</v>
      </c>
      <c r="H7" t="str">
        <f t="shared" ca="1" si="4"/>
        <v>930 dm</v>
      </c>
      <c r="M7" s="2"/>
    </row>
    <row r="8" spans="1:13" ht="15" x14ac:dyDescent="0.25">
      <c r="A8">
        <f t="shared" ca="1" si="1"/>
        <v>21</v>
      </c>
      <c r="B8">
        <f t="shared" ca="1" si="2"/>
        <v>0.51192004572614103</v>
      </c>
      <c r="C8">
        <f t="shared" ca="1" si="3"/>
        <v>4</v>
      </c>
      <c r="D8" s="3" t="s">
        <v>12</v>
      </c>
      <c r="E8">
        <f ca="1">C8*100</f>
        <v>400</v>
      </c>
      <c r="F8" s="3" t="s">
        <v>13</v>
      </c>
      <c r="G8" t="str">
        <f t="shared" ca="1" si="0"/>
        <v>4 m</v>
      </c>
      <c r="H8" t="str">
        <f t="shared" ca="1" si="4"/>
        <v>400 cm</v>
      </c>
      <c r="M8" s="2"/>
    </row>
    <row r="9" spans="1:13" ht="15" x14ac:dyDescent="0.25">
      <c r="A9">
        <f t="shared" ca="1" si="1"/>
        <v>28</v>
      </c>
      <c r="B9">
        <f t="shared" ca="1" si="2"/>
        <v>0.27795651165235413</v>
      </c>
      <c r="C9">
        <f t="shared" ca="1" si="3"/>
        <v>100</v>
      </c>
      <c r="D9" s="3" t="s">
        <v>12</v>
      </c>
      <c r="E9">
        <f ca="1">C9*1000</f>
        <v>100000</v>
      </c>
      <c r="F9" s="3" t="s">
        <v>16</v>
      </c>
      <c r="G9" t="str">
        <f t="shared" ca="1" si="0"/>
        <v>100 m</v>
      </c>
      <c r="H9" t="str">
        <f t="shared" ca="1" si="4"/>
        <v>100000 mm</v>
      </c>
      <c r="M9" s="2"/>
    </row>
    <row r="10" spans="1:13" ht="15" x14ac:dyDescent="0.25">
      <c r="A10">
        <f t="shared" ca="1" si="1"/>
        <v>5</v>
      </c>
      <c r="B10">
        <f t="shared" ca="1" si="2"/>
        <v>0.87622783430954665</v>
      </c>
      <c r="C10">
        <f t="shared" ca="1" si="3"/>
        <v>47</v>
      </c>
      <c r="D10" s="3" t="s">
        <v>15</v>
      </c>
      <c r="E10">
        <f ca="1">C10/10000</f>
        <v>4.7000000000000002E-3</v>
      </c>
      <c r="F10" s="3" t="s">
        <v>14</v>
      </c>
      <c r="G10" t="str">
        <f t="shared" ca="1" si="0"/>
        <v>47 dm</v>
      </c>
      <c r="H10" t="str">
        <f t="shared" ca="1" si="4"/>
        <v>0,0047 km</v>
      </c>
      <c r="M10" s="2"/>
    </row>
    <row r="11" spans="1:13" ht="15" x14ac:dyDescent="0.25">
      <c r="A11">
        <f t="shared" ca="1" si="1"/>
        <v>16</v>
      </c>
      <c r="B11">
        <f t="shared" ca="1" si="2"/>
        <v>0.57624015287010921</v>
      </c>
      <c r="C11">
        <f t="shared" ca="1" si="3"/>
        <v>83</v>
      </c>
      <c r="D11" s="3" t="s">
        <v>15</v>
      </c>
      <c r="E11">
        <f ca="1">C11/10</f>
        <v>8.3000000000000007</v>
      </c>
      <c r="F11" s="3" t="s">
        <v>12</v>
      </c>
      <c r="G11" t="str">
        <f t="shared" ca="1" si="0"/>
        <v>83 dm</v>
      </c>
      <c r="H11" t="str">
        <f t="shared" ca="1" si="4"/>
        <v>8,3 m</v>
      </c>
      <c r="M11" s="2"/>
    </row>
    <row r="12" spans="1:13" ht="15" x14ac:dyDescent="0.25">
      <c r="A12">
        <f t="shared" ca="1" si="1"/>
        <v>18</v>
      </c>
      <c r="B12">
        <f t="shared" ca="1" si="2"/>
        <v>0.56332610577719633</v>
      </c>
      <c r="C12">
        <f t="shared" ca="1" si="3"/>
        <v>81</v>
      </c>
      <c r="D12" s="3" t="s">
        <v>15</v>
      </c>
      <c r="E12">
        <f ca="1">C12*10</f>
        <v>810</v>
      </c>
      <c r="F12" s="3" t="s">
        <v>13</v>
      </c>
      <c r="G12" t="str">
        <f t="shared" ca="1" si="0"/>
        <v>81 dm</v>
      </c>
      <c r="H12" t="str">
        <f t="shared" ca="1" si="4"/>
        <v>810 cm</v>
      </c>
      <c r="M12" s="2"/>
    </row>
    <row r="13" spans="1:13" ht="15" x14ac:dyDescent="0.25">
      <c r="A13">
        <f t="shared" ca="1" si="1"/>
        <v>14</v>
      </c>
      <c r="B13">
        <f t="shared" ca="1" si="2"/>
        <v>0.6427885283207041</v>
      </c>
      <c r="C13">
        <f t="shared" ca="1" si="3"/>
        <v>22</v>
      </c>
      <c r="D13" s="3" t="s">
        <v>15</v>
      </c>
      <c r="E13">
        <f ca="1">C13*100</f>
        <v>2200</v>
      </c>
      <c r="F13" s="3" t="s">
        <v>16</v>
      </c>
      <c r="G13" t="str">
        <f t="shared" ca="1" si="0"/>
        <v>22 dm</v>
      </c>
      <c r="H13" t="str">
        <f t="shared" ca="1" si="4"/>
        <v>2200 mm</v>
      </c>
      <c r="M13" s="2"/>
    </row>
    <row r="14" spans="1:13" ht="15" x14ac:dyDescent="0.25">
      <c r="A14">
        <f t="shared" ca="1" si="1"/>
        <v>33</v>
      </c>
      <c r="B14">
        <f t="shared" ca="1" si="2"/>
        <v>0.14397766955481472</v>
      </c>
      <c r="C14">
        <f t="shared" ca="1" si="3"/>
        <v>88</v>
      </c>
      <c r="D14" s="3" t="s">
        <v>13</v>
      </c>
      <c r="E14">
        <f ca="1">C14/100000</f>
        <v>8.8000000000000003E-4</v>
      </c>
      <c r="F14" s="3" t="s">
        <v>14</v>
      </c>
      <c r="G14" t="str">
        <f t="shared" ca="1" si="0"/>
        <v>88 cm</v>
      </c>
      <c r="H14" t="str">
        <f t="shared" ca="1" si="4"/>
        <v>0,00088 km</v>
      </c>
      <c r="M14" s="2"/>
    </row>
    <row r="15" spans="1:13" ht="15" x14ac:dyDescent="0.25">
      <c r="A15">
        <f t="shared" ca="1" si="1"/>
        <v>13</v>
      </c>
      <c r="B15">
        <f t="shared" ca="1" si="2"/>
        <v>0.69356276482847468</v>
      </c>
      <c r="C15">
        <f t="shared" ca="1" si="3"/>
        <v>19</v>
      </c>
      <c r="D15" s="3" t="s">
        <v>13</v>
      </c>
      <c r="E15">
        <f ca="1">C15/100</f>
        <v>0.19</v>
      </c>
      <c r="F15" s="3" t="s">
        <v>12</v>
      </c>
      <c r="G15" t="str">
        <f t="shared" ca="1" si="0"/>
        <v>19 cm</v>
      </c>
      <c r="H15" t="str">
        <f t="shared" ca="1" si="4"/>
        <v>0,19 m</v>
      </c>
      <c r="M15" s="2"/>
    </row>
    <row r="16" spans="1:13" ht="15" x14ac:dyDescent="0.25">
      <c r="A16">
        <f t="shared" ca="1" si="1"/>
        <v>23</v>
      </c>
      <c r="B16">
        <f t="shared" ca="1" si="2"/>
        <v>0.4376084958269616</v>
      </c>
      <c r="C16">
        <f t="shared" ca="1" si="3"/>
        <v>57</v>
      </c>
      <c r="D16" s="3" t="s">
        <v>13</v>
      </c>
      <c r="E16">
        <f ca="1">C16/10</f>
        <v>5.7</v>
      </c>
      <c r="F16" s="3" t="s">
        <v>15</v>
      </c>
      <c r="G16" t="str">
        <f t="shared" ca="1" si="0"/>
        <v>57 cm</v>
      </c>
      <c r="H16" t="str">
        <f t="shared" ca="1" si="4"/>
        <v>5,7 dm</v>
      </c>
      <c r="M16" s="2"/>
    </row>
    <row r="17" spans="1:13" ht="15" x14ac:dyDescent="0.25">
      <c r="A17">
        <f t="shared" ca="1" si="1"/>
        <v>25</v>
      </c>
      <c r="B17">
        <f t="shared" ca="1" si="2"/>
        <v>0.38091689293874553</v>
      </c>
      <c r="C17">
        <f t="shared" ca="1" si="3"/>
        <v>69</v>
      </c>
      <c r="D17" s="3" t="s">
        <v>13</v>
      </c>
      <c r="E17">
        <f ca="1">C17*10</f>
        <v>690</v>
      </c>
      <c r="F17" s="3" t="s">
        <v>16</v>
      </c>
      <c r="G17" t="str">
        <f t="shared" ca="1" si="0"/>
        <v>69 cm</v>
      </c>
      <c r="H17" t="str">
        <f t="shared" ca="1" si="4"/>
        <v>690 mm</v>
      </c>
      <c r="M17" s="2"/>
    </row>
    <row r="18" spans="1:13" ht="15" x14ac:dyDescent="0.25">
      <c r="A18">
        <f t="shared" ca="1" si="1"/>
        <v>29</v>
      </c>
      <c r="B18">
        <f t="shared" ca="1" si="2"/>
        <v>0.25560080672113872</v>
      </c>
      <c r="C18">
        <f t="shared" ca="1" si="3"/>
        <v>53</v>
      </c>
      <c r="D18" s="3" t="s">
        <v>16</v>
      </c>
      <c r="E18">
        <f ca="1">C18/1000000</f>
        <v>5.3000000000000001E-5</v>
      </c>
      <c r="F18" s="3" t="s">
        <v>14</v>
      </c>
      <c r="G18" t="str">
        <f t="shared" ca="1" si="0"/>
        <v>53 mm</v>
      </c>
      <c r="H18" t="str">
        <f t="shared" ca="1" si="4"/>
        <v>0,000053 km</v>
      </c>
      <c r="M18" s="2"/>
    </row>
    <row r="19" spans="1:13" ht="15" x14ac:dyDescent="0.25">
      <c r="A19">
        <f t="shared" ca="1" si="1"/>
        <v>17</v>
      </c>
      <c r="B19">
        <f t="shared" ca="1" si="2"/>
        <v>0.57189132199232739</v>
      </c>
      <c r="C19">
        <f t="shared" ca="1" si="3"/>
        <v>55</v>
      </c>
      <c r="D19" s="3" t="s">
        <v>16</v>
      </c>
      <c r="E19">
        <f ca="1">C19/1000</f>
        <v>5.5E-2</v>
      </c>
      <c r="F19" s="3" t="s">
        <v>12</v>
      </c>
      <c r="G19" t="str">
        <f t="shared" ca="1" si="0"/>
        <v>55 mm</v>
      </c>
      <c r="H19" t="str">
        <f t="shared" ca="1" si="4"/>
        <v>0,055 m</v>
      </c>
      <c r="M19" s="2"/>
    </row>
    <row r="20" spans="1:13" ht="15" x14ac:dyDescent="0.25">
      <c r="A20">
        <f t="shared" ca="1" si="1"/>
        <v>35</v>
      </c>
      <c r="B20">
        <f t="shared" ca="1" si="2"/>
        <v>0.12157370774349641</v>
      </c>
      <c r="C20">
        <f t="shared" ca="1" si="3"/>
        <v>87</v>
      </c>
      <c r="D20" s="3" t="s">
        <v>16</v>
      </c>
      <c r="E20">
        <f ca="1">C20/100</f>
        <v>0.87</v>
      </c>
      <c r="F20" s="3" t="s">
        <v>15</v>
      </c>
      <c r="G20" t="str">
        <f t="shared" ca="1" si="0"/>
        <v>87 mm</v>
      </c>
      <c r="H20" t="str">
        <f t="shared" ca="1" si="4"/>
        <v>0,87 dm</v>
      </c>
      <c r="M20" s="2"/>
    </row>
    <row r="21" spans="1:13" ht="15" x14ac:dyDescent="0.25">
      <c r="A21">
        <f t="shared" ca="1" si="1"/>
        <v>31</v>
      </c>
      <c r="B21">
        <f t="shared" ca="1" si="2"/>
        <v>0.1721955741160337</v>
      </c>
      <c r="C21">
        <f t="shared" ca="1" si="3"/>
        <v>41</v>
      </c>
      <c r="D21" s="3" t="s">
        <v>16</v>
      </c>
      <c r="E21">
        <f ca="1">C21/10</f>
        <v>4.0999999999999996</v>
      </c>
      <c r="F21" s="3" t="s">
        <v>13</v>
      </c>
      <c r="G21" t="str">
        <f t="shared" ca="1" si="0"/>
        <v>41 mm</v>
      </c>
      <c r="H21" t="str">
        <f t="shared" ca="1" si="4"/>
        <v>4,1 cm</v>
      </c>
      <c r="M21" s="2"/>
    </row>
    <row r="22" spans="1:13" x14ac:dyDescent="0.25">
      <c r="A22">
        <f t="shared" ca="1" si="1"/>
        <v>8</v>
      </c>
      <c r="B22">
        <f t="shared" ca="1" si="2"/>
        <v>0.83231076561494099</v>
      </c>
      <c r="C22">
        <f ca="1">ROUND(RAND()*100+1,0)</f>
        <v>97</v>
      </c>
      <c r="D22" s="3" t="s">
        <v>14</v>
      </c>
      <c r="E22">
        <f ca="1">C22*1000</f>
        <v>97000</v>
      </c>
      <c r="F22" s="3" t="s">
        <v>12</v>
      </c>
      <c r="G22" t="str">
        <f t="shared" ca="1" si="0"/>
        <v>97 km</v>
      </c>
      <c r="H22" t="str">
        <f ca="1">E22&amp;" "&amp;F22</f>
        <v>97000 m</v>
      </c>
    </row>
    <row r="23" spans="1:13" x14ac:dyDescent="0.25">
      <c r="A23">
        <f t="shared" ca="1" si="1"/>
        <v>15</v>
      </c>
      <c r="B23">
        <f t="shared" ca="1" si="2"/>
        <v>0.63991096113296753</v>
      </c>
      <c r="C23">
        <f t="shared" ca="1" si="3"/>
        <v>52</v>
      </c>
      <c r="D23" s="3" t="s">
        <v>14</v>
      </c>
      <c r="E23">
        <f ca="1">C23*10000</f>
        <v>520000</v>
      </c>
      <c r="F23" s="3" t="s">
        <v>15</v>
      </c>
      <c r="G23" t="str">
        <f t="shared" ca="1" si="0"/>
        <v>52 km</v>
      </c>
      <c r="H23" t="str">
        <f t="shared" ref="H23:H38" ca="1" si="5">E23&amp;" "&amp;F23</f>
        <v>520000 dm</v>
      </c>
    </row>
    <row r="24" spans="1:13" x14ac:dyDescent="0.25">
      <c r="A24">
        <f t="shared" ca="1" si="1"/>
        <v>3</v>
      </c>
      <c r="B24">
        <f t="shared" ca="1" si="2"/>
        <v>0.90627418972771645</v>
      </c>
      <c r="C24">
        <f t="shared" ca="1" si="3"/>
        <v>58</v>
      </c>
      <c r="D24" s="3" t="s">
        <v>14</v>
      </c>
      <c r="E24">
        <f ca="1">C24*100000</f>
        <v>5800000</v>
      </c>
      <c r="F24" s="3" t="s">
        <v>13</v>
      </c>
      <c r="G24" t="str">
        <f t="shared" ca="1" si="0"/>
        <v>58 km</v>
      </c>
      <c r="H24" t="str">
        <f t="shared" ca="1" si="5"/>
        <v>5800000 cm</v>
      </c>
    </row>
    <row r="25" spans="1:13" x14ac:dyDescent="0.25">
      <c r="A25">
        <f t="shared" ca="1" si="1"/>
        <v>2</v>
      </c>
      <c r="B25">
        <f t="shared" ca="1" si="2"/>
        <v>0.93243943066949597</v>
      </c>
      <c r="C25">
        <f t="shared" ca="1" si="3"/>
        <v>68</v>
      </c>
      <c r="D25" s="3" t="s">
        <v>14</v>
      </c>
      <c r="E25">
        <f ca="1">C25*1000000</f>
        <v>68000000</v>
      </c>
      <c r="F25" s="3" t="s">
        <v>16</v>
      </c>
      <c r="G25" t="str">
        <f t="shared" ca="1" si="0"/>
        <v>68 km</v>
      </c>
      <c r="H25" t="str">
        <f t="shared" ca="1" si="5"/>
        <v>68000000 mm</v>
      </c>
    </row>
    <row r="26" spans="1:13" x14ac:dyDescent="0.25">
      <c r="A26">
        <f t="shared" ca="1" si="1"/>
        <v>4</v>
      </c>
      <c r="B26">
        <f t="shared" ca="1" si="2"/>
        <v>0.88740403506931342</v>
      </c>
      <c r="C26">
        <f t="shared" ca="1" si="3"/>
        <v>55</v>
      </c>
      <c r="D26" s="3" t="s">
        <v>12</v>
      </c>
      <c r="E26">
        <f ca="1">C26/1000</f>
        <v>5.5E-2</v>
      </c>
      <c r="F26" s="3" t="s">
        <v>14</v>
      </c>
      <c r="G26" t="str">
        <f t="shared" ca="1" si="0"/>
        <v>55 m</v>
      </c>
      <c r="H26" t="str">
        <f t="shared" ca="1" si="5"/>
        <v>0,055 km</v>
      </c>
    </row>
    <row r="27" spans="1:13" x14ac:dyDescent="0.25">
      <c r="A27">
        <f t="shared" ca="1" si="1"/>
        <v>12</v>
      </c>
      <c r="B27">
        <f t="shared" ca="1" si="2"/>
        <v>0.74535596529570702</v>
      </c>
      <c r="C27">
        <f t="shared" ca="1" si="3"/>
        <v>7</v>
      </c>
      <c r="D27" s="3" t="s">
        <v>12</v>
      </c>
      <c r="E27">
        <f ca="1">C27*10</f>
        <v>70</v>
      </c>
      <c r="F27" s="3" t="s">
        <v>15</v>
      </c>
      <c r="G27" t="str">
        <f t="shared" ca="1" si="0"/>
        <v>7 m</v>
      </c>
      <c r="H27" t="str">
        <f t="shared" ca="1" si="5"/>
        <v>70 dm</v>
      </c>
    </row>
    <row r="28" spans="1:13" x14ac:dyDescent="0.25">
      <c r="A28">
        <f t="shared" ca="1" si="1"/>
        <v>34</v>
      </c>
      <c r="B28">
        <f t="shared" ca="1" si="2"/>
        <v>0.13891725728881832</v>
      </c>
      <c r="C28">
        <f t="shared" ca="1" si="3"/>
        <v>97</v>
      </c>
      <c r="D28" s="3" t="s">
        <v>12</v>
      </c>
      <c r="E28">
        <f ca="1">C28*100</f>
        <v>9700</v>
      </c>
      <c r="F28" s="3" t="s">
        <v>13</v>
      </c>
      <c r="G28" t="str">
        <f t="shared" ca="1" si="0"/>
        <v>97 m</v>
      </c>
      <c r="H28" t="str">
        <f t="shared" ca="1" si="5"/>
        <v>9700 cm</v>
      </c>
    </row>
    <row r="29" spans="1:13" x14ac:dyDescent="0.25">
      <c r="A29">
        <f t="shared" ca="1" si="1"/>
        <v>20</v>
      </c>
      <c r="B29">
        <f t="shared" ca="1" si="2"/>
        <v>0.52717298433464099</v>
      </c>
      <c r="C29">
        <f t="shared" ca="1" si="3"/>
        <v>76</v>
      </c>
      <c r="D29" s="3" t="s">
        <v>12</v>
      </c>
      <c r="E29">
        <f ca="1">C29*1000</f>
        <v>76000</v>
      </c>
      <c r="F29" s="3" t="s">
        <v>16</v>
      </c>
      <c r="G29" t="str">
        <f t="shared" ca="1" si="0"/>
        <v>76 m</v>
      </c>
      <c r="H29" t="str">
        <f t="shared" ca="1" si="5"/>
        <v>76000 mm</v>
      </c>
    </row>
    <row r="30" spans="1:13" x14ac:dyDescent="0.25">
      <c r="A30">
        <f t="shared" ca="1" si="1"/>
        <v>19</v>
      </c>
      <c r="B30">
        <f t="shared" ca="1" si="2"/>
        <v>0.53694397802959049</v>
      </c>
      <c r="C30">
        <f t="shared" ca="1" si="3"/>
        <v>89</v>
      </c>
      <c r="D30" s="3" t="s">
        <v>15</v>
      </c>
      <c r="E30">
        <f ca="1">C30/10000</f>
        <v>8.8999999999999999E-3</v>
      </c>
      <c r="F30" s="3" t="s">
        <v>14</v>
      </c>
      <c r="G30" t="str">
        <f t="shared" ca="1" si="0"/>
        <v>89 dm</v>
      </c>
      <c r="H30" t="str">
        <f t="shared" ca="1" si="5"/>
        <v>0,0089 km</v>
      </c>
    </row>
    <row r="31" spans="1:13" x14ac:dyDescent="0.25">
      <c r="A31">
        <f t="shared" ca="1" si="1"/>
        <v>36</v>
      </c>
      <c r="B31">
        <f t="shared" ca="1" si="2"/>
        <v>0.10596185841513384</v>
      </c>
      <c r="C31">
        <f t="shared" ca="1" si="3"/>
        <v>17</v>
      </c>
      <c r="D31" s="3" t="s">
        <v>15</v>
      </c>
      <c r="E31">
        <f ca="1">C31/10</f>
        <v>1.7</v>
      </c>
      <c r="F31" s="3" t="s">
        <v>12</v>
      </c>
      <c r="G31" t="str">
        <f t="shared" ca="1" si="0"/>
        <v>17 dm</v>
      </c>
      <c r="H31" t="str">
        <f t="shared" ca="1" si="5"/>
        <v>1,7 m</v>
      </c>
    </row>
    <row r="32" spans="1:13" x14ac:dyDescent="0.25">
      <c r="A32">
        <f t="shared" ca="1" si="1"/>
        <v>37</v>
      </c>
      <c r="B32">
        <f t="shared" ca="1" si="2"/>
        <v>6.5932523851695901E-2</v>
      </c>
      <c r="C32">
        <f t="shared" ca="1" si="3"/>
        <v>40</v>
      </c>
      <c r="D32" s="3" t="s">
        <v>15</v>
      </c>
      <c r="E32">
        <f ca="1">C32*10</f>
        <v>400</v>
      </c>
      <c r="F32" s="3" t="s">
        <v>13</v>
      </c>
      <c r="G32" t="str">
        <f t="shared" ca="1" si="0"/>
        <v>40 dm</v>
      </c>
      <c r="H32" t="str">
        <f t="shared" ca="1" si="5"/>
        <v>400 cm</v>
      </c>
    </row>
    <row r="33" spans="1:8" x14ac:dyDescent="0.25">
      <c r="A33">
        <f t="shared" ca="1" si="1"/>
        <v>30</v>
      </c>
      <c r="B33">
        <f t="shared" ca="1" si="2"/>
        <v>0.20977579526886603</v>
      </c>
      <c r="C33">
        <f t="shared" ca="1" si="3"/>
        <v>4</v>
      </c>
      <c r="D33" s="3" t="s">
        <v>15</v>
      </c>
      <c r="E33">
        <f ca="1">C33*100</f>
        <v>400</v>
      </c>
      <c r="F33" s="3" t="s">
        <v>16</v>
      </c>
      <c r="G33" t="str">
        <f t="shared" ca="1" si="0"/>
        <v>4 dm</v>
      </c>
      <c r="H33" t="str">
        <f t="shared" ca="1" si="5"/>
        <v>400 mm</v>
      </c>
    </row>
    <row r="34" spans="1:8" x14ac:dyDescent="0.25">
      <c r="A34">
        <f t="shared" ca="1" si="1"/>
        <v>11</v>
      </c>
      <c r="B34">
        <f t="shared" ca="1" si="2"/>
        <v>0.7723917263520188</v>
      </c>
      <c r="C34">
        <f t="shared" ca="1" si="3"/>
        <v>30</v>
      </c>
      <c r="D34" s="3" t="s">
        <v>13</v>
      </c>
      <c r="E34">
        <f ca="1">C34/100000</f>
        <v>2.9999999999999997E-4</v>
      </c>
      <c r="F34" s="3" t="s">
        <v>14</v>
      </c>
      <c r="G34" t="str">
        <f t="shared" ca="1" si="0"/>
        <v>30 cm</v>
      </c>
      <c r="H34" t="str">
        <f t="shared" ca="1" si="5"/>
        <v>0,0003 km</v>
      </c>
    </row>
    <row r="35" spans="1:8" x14ac:dyDescent="0.25">
      <c r="A35">
        <f t="shared" ca="1" si="1"/>
        <v>9</v>
      </c>
      <c r="B35">
        <f t="shared" ca="1" si="2"/>
        <v>0.80337391581569217</v>
      </c>
      <c r="C35">
        <f t="shared" ca="1" si="3"/>
        <v>75</v>
      </c>
      <c r="D35" s="3" t="s">
        <v>13</v>
      </c>
      <c r="E35">
        <f ca="1">C35/100</f>
        <v>0.75</v>
      </c>
      <c r="F35" s="3" t="s">
        <v>12</v>
      </c>
      <c r="G35" t="str">
        <f t="shared" ca="1" si="0"/>
        <v>75 cm</v>
      </c>
      <c r="H35" t="str">
        <f t="shared" ca="1" si="5"/>
        <v>0,75 m</v>
      </c>
    </row>
    <row r="36" spans="1:8" x14ac:dyDescent="0.25">
      <c r="A36">
        <f t="shared" ca="1" si="1"/>
        <v>26</v>
      </c>
      <c r="B36">
        <f t="shared" ca="1" si="2"/>
        <v>0.33676681734092351</v>
      </c>
      <c r="C36">
        <f t="shared" ca="1" si="3"/>
        <v>77</v>
      </c>
      <c r="D36" s="3" t="s">
        <v>13</v>
      </c>
      <c r="E36">
        <f ca="1">C36/10</f>
        <v>7.7</v>
      </c>
      <c r="F36" s="3" t="s">
        <v>15</v>
      </c>
      <c r="G36" t="str">
        <f t="shared" ca="1" si="0"/>
        <v>77 cm</v>
      </c>
      <c r="H36" t="str">
        <f t="shared" ca="1" si="5"/>
        <v>7,7 dm</v>
      </c>
    </row>
    <row r="37" spans="1:8" x14ac:dyDescent="0.25">
      <c r="A37">
        <f t="shared" ca="1" si="1"/>
        <v>6</v>
      </c>
      <c r="B37">
        <f t="shared" ca="1" si="2"/>
        <v>0.85957349003563854</v>
      </c>
      <c r="C37">
        <f t="shared" ca="1" si="3"/>
        <v>38</v>
      </c>
      <c r="D37" s="3" t="s">
        <v>13</v>
      </c>
      <c r="E37">
        <f ca="1">C37*10</f>
        <v>380</v>
      </c>
      <c r="F37" s="3" t="s">
        <v>16</v>
      </c>
      <c r="G37" t="str">
        <f t="shared" ca="1" si="0"/>
        <v>38 cm</v>
      </c>
      <c r="H37" t="str">
        <f t="shared" ca="1" si="5"/>
        <v>380 mm</v>
      </c>
    </row>
    <row r="38" spans="1:8" x14ac:dyDescent="0.25">
      <c r="A38">
        <f t="shared" ca="1" si="1"/>
        <v>1</v>
      </c>
      <c r="B38">
        <f t="shared" ca="1" si="2"/>
        <v>0.98371062307564405</v>
      </c>
      <c r="C38">
        <f t="shared" ca="1" si="3"/>
        <v>23</v>
      </c>
      <c r="D38" s="3" t="s">
        <v>16</v>
      </c>
      <c r="E38">
        <f ca="1">C38/1000000</f>
        <v>2.3E-5</v>
      </c>
      <c r="F38" s="3" t="s">
        <v>14</v>
      </c>
      <c r="G38" t="str">
        <f t="shared" ca="1" si="0"/>
        <v>23 mm</v>
      </c>
      <c r="H38" t="str">
        <f t="shared" ca="1" si="5"/>
        <v>0,000023 km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3" spans="1:8" ht="15" x14ac:dyDescent="0.25">
      <c r="B43" s="1"/>
    </row>
    <row r="44" spans="1:8" ht="15" x14ac:dyDescent="0.25">
      <c r="B44" s="1"/>
    </row>
    <row r="45" spans="1:8" ht="15" x14ac:dyDescent="0.25">
      <c r="B45" s="1"/>
    </row>
    <row r="46" spans="1:8" ht="15" x14ac:dyDescent="0.25">
      <c r="B46" s="1"/>
    </row>
    <row r="47" spans="1:8" ht="15" x14ac:dyDescent="0.25">
      <c r="B47" s="1"/>
    </row>
    <row r="48" spans="1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9"/>
  <sheetViews>
    <sheetView workbookViewId="0">
      <selection activeCell="A2" sqref="A2:A38"/>
    </sheetView>
  </sheetViews>
  <sheetFormatPr baseColWidth="10" defaultRowHeight="13.2" x14ac:dyDescent="0.25"/>
  <cols>
    <col min="2" max="2" width="35" customWidth="1"/>
    <col min="5" max="5" width="11.44140625" style="3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17</v>
      </c>
      <c r="B2">
        <f ca="1">RAND()</f>
        <v>0.50129095067183194</v>
      </c>
      <c r="C2">
        <f ca="1">ROUND(RAND()*10000+1,0)/100</f>
        <v>56.01</v>
      </c>
      <c r="D2" s="3" t="s">
        <v>14</v>
      </c>
      <c r="E2">
        <f ca="1">C2*1000</f>
        <v>56010</v>
      </c>
      <c r="F2" s="3" t="s">
        <v>12</v>
      </c>
      <c r="G2" t="str">
        <f t="shared" ref="G2:G38" ca="1" si="0">C2&amp;" "&amp;D2</f>
        <v>56,01 km</v>
      </c>
      <c r="H2" t="str">
        <f ca="1">E2&amp;" "&amp;F2</f>
        <v>56010 m</v>
      </c>
      <c r="M2" s="2"/>
    </row>
    <row r="3" spans="1:13" ht="15" x14ac:dyDescent="0.25">
      <c r="A3">
        <f t="shared" ref="A3:A38" ca="1" si="1">RANK(B3,$B$2:$B$38)</f>
        <v>15</v>
      </c>
      <c r="B3">
        <f t="shared" ref="B3:B38" ca="1" si="2">RAND()</f>
        <v>0.53954201314005168</v>
      </c>
      <c r="C3">
        <f t="shared" ref="C3:C38" ca="1" si="3">ROUND(RAND()*10000+1,0)/100</f>
        <v>49.11</v>
      </c>
      <c r="D3" s="3" t="s">
        <v>14</v>
      </c>
      <c r="E3">
        <f ca="1">C3*10000</f>
        <v>491100</v>
      </c>
      <c r="F3" s="3" t="s">
        <v>15</v>
      </c>
      <c r="G3" t="str">
        <f t="shared" ca="1" si="0"/>
        <v>49,11 km</v>
      </c>
      <c r="H3" t="str">
        <f t="shared" ref="H3:H21" ca="1" si="4">E3&amp;" "&amp;F3</f>
        <v>491100 dm</v>
      </c>
      <c r="M3" s="2"/>
    </row>
    <row r="4" spans="1:13" ht="15" x14ac:dyDescent="0.25">
      <c r="A4">
        <f t="shared" ca="1" si="1"/>
        <v>37</v>
      </c>
      <c r="B4">
        <f t="shared" ca="1" si="2"/>
        <v>1.4125787440689708E-2</v>
      </c>
      <c r="C4">
        <f t="shared" ca="1" si="3"/>
        <v>40.64</v>
      </c>
      <c r="D4" s="3" t="s">
        <v>14</v>
      </c>
      <c r="E4">
        <f ca="1">C4*100000</f>
        <v>4064000</v>
      </c>
      <c r="F4" s="3" t="s">
        <v>13</v>
      </c>
      <c r="G4" t="str">
        <f t="shared" ca="1" si="0"/>
        <v>40,64 km</v>
      </c>
      <c r="H4" t="str">
        <f t="shared" ca="1" si="4"/>
        <v>4064000 cm</v>
      </c>
      <c r="M4" s="2"/>
    </row>
    <row r="5" spans="1:13" ht="15" x14ac:dyDescent="0.25">
      <c r="A5">
        <f t="shared" ca="1" si="1"/>
        <v>27</v>
      </c>
      <c r="B5">
        <f t="shared" ca="1" si="2"/>
        <v>0.27806195137175238</v>
      </c>
      <c r="C5">
        <f t="shared" ca="1" si="3"/>
        <v>38.47</v>
      </c>
      <c r="D5" s="3" t="s">
        <v>14</v>
      </c>
      <c r="E5">
        <f ca="1">C5*1000000</f>
        <v>38470000</v>
      </c>
      <c r="F5" s="3" t="s">
        <v>16</v>
      </c>
      <c r="G5" t="str">
        <f t="shared" ca="1" si="0"/>
        <v>38,47 km</v>
      </c>
      <c r="H5" t="str">
        <f t="shared" ca="1" si="4"/>
        <v>38470000 mm</v>
      </c>
      <c r="M5" s="2"/>
    </row>
    <row r="6" spans="1:13" ht="15" x14ac:dyDescent="0.25">
      <c r="A6">
        <f t="shared" ca="1" si="1"/>
        <v>16</v>
      </c>
      <c r="B6">
        <f t="shared" ca="1" si="2"/>
        <v>0.5326356928922692</v>
      </c>
      <c r="C6">
        <f t="shared" ca="1" si="3"/>
        <v>96.28</v>
      </c>
      <c r="D6" s="3" t="s">
        <v>12</v>
      </c>
      <c r="E6">
        <f ca="1">C6/1000</f>
        <v>9.6280000000000004E-2</v>
      </c>
      <c r="F6" s="3" t="s">
        <v>14</v>
      </c>
      <c r="G6" t="str">
        <f t="shared" ca="1" si="0"/>
        <v>96,28 m</v>
      </c>
      <c r="H6" t="str">
        <f t="shared" ca="1" si="4"/>
        <v>0,09628 km</v>
      </c>
      <c r="M6" s="2"/>
    </row>
    <row r="7" spans="1:13" ht="15" x14ac:dyDescent="0.25">
      <c r="A7">
        <f t="shared" ca="1" si="1"/>
        <v>32</v>
      </c>
      <c r="B7">
        <f t="shared" ca="1" si="2"/>
        <v>0.1081826688842944</v>
      </c>
      <c r="C7">
        <f t="shared" ca="1" si="3"/>
        <v>66.180000000000007</v>
      </c>
      <c r="D7" s="3" t="s">
        <v>12</v>
      </c>
      <c r="E7">
        <f ca="1">C7*10</f>
        <v>661.80000000000007</v>
      </c>
      <c r="F7" s="3" t="s">
        <v>15</v>
      </c>
      <c r="G7" t="str">
        <f t="shared" ca="1" si="0"/>
        <v>66,18 m</v>
      </c>
      <c r="H7" t="str">
        <f t="shared" ca="1" si="4"/>
        <v>661,8 dm</v>
      </c>
      <c r="M7" s="2"/>
    </row>
    <row r="8" spans="1:13" ht="15" x14ac:dyDescent="0.25">
      <c r="A8">
        <f t="shared" ca="1" si="1"/>
        <v>30</v>
      </c>
      <c r="B8">
        <f t="shared" ca="1" si="2"/>
        <v>0.13044975137870518</v>
      </c>
      <c r="C8">
        <f t="shared" ca="1" si="3"/>
        <v>4.29</v>
      </c>
      <c r="D8" s="3" t="s">
        <v>12</v>
      </c>
      <c r="E8">
        <f ca="1">C8*100</f>
        <v>429</v>
      </c>
      <c r="F8" s="3" t="s">
        <v>13</v>
      </c>
      <c r="G8" t="str">
        <f t="shared" ca="1" si="0"/>
        <v>4,29 m</v>
      </c>
      <c r="H8" t="str">
        <f t="shared" ca="1" si="4"/>
        <v>429 cm</v>
      </c>
      <c r="M8" s="2"/>
    </row>
    <row r="9" spans="1:13" ht="15" x14ac:dyDescent="0.25">
      <c r="A9">
        <f t="shared" ca="1" si="1"/>
        <v>29</v>
      </c>
      <c r="B9">
        <f t="shared" ca="1" si="2"/>
        <v>0.16571972334138119</v>
      </c>
      <c r="C9">
        <f t="shared" ca="1" si="3"/>
        <v>28.01</v>
      </c>
      <c r="D9" s="3" t="s">
        <v>12</v>
      </c>
      <c r="E9">
        <f ca="1">C9*1000</f>
        <v>28010</v>
      </c>
      <c r="F9" s="3" t="s">
        <v>16</v>
      </c>
      <c r="G9" t="str">
        <f t="shared" ca="1" si="0"/>
        <v>28,01 m</v>
      </c>
      <c r="H9" t="str">
        <f t="shared" ca="1" si="4"/>
        <v>28010 mm</v>
      </c>
      <c r="M9" s="2"/>
    </row>
    <row r="10" spans="1:13" ht="15" x14ac:dyDescent="0.25">
      <c r="A10">
        <f t="shared" ca="1" si="1"/>
        <v>36</v>
      </c>
      <c r="B10">
        <f t="shared" ca="1" si="2"/>
        <v>1.7692998179754116E-2</v>
      </c>
      <c r="C10">
        <f t="shared" ca="1" si="3"/>
        <v>83.7</v>
      </c>
      <c r="D10" s="3" t="s">
        <v>15</v>
      </c>
      <c r="E10">
        <f ca="1">C10/10000</f>
        <v>8.3700000000000007E-3</v>
      </c>
      <c r="F10" s="3" t="s">
        <v>14</v>
      </c>
      <c r="G10" t="str">
        <f t="shared" ca="1" si="0"/>
        <v>83,7 dm</v>
      </c>
      <c r="H10" t="str">
        <f t="shared" ca="1" si="4"/>
        <v>0,00837 km</v>
      </c>
      <c r="M10" s="2"/>
    </row>
    <row r="11" spans="1:13" ht="15" x14ac:dyDescent="0.25">
      <c r="A11">
        <f t="shared" ca="1" si="1"/>
        <v>28</v>
      </c>
      <c r="B11">
        <f t="shared" ca="1" si="2"/>
        <v>0.20593916061970741</v>
      </c>
      <c r="C11">
        <f t="shared" ca="1" si="3"/>
        <v>92.48</v>
      </c>
      <c r="D11" s="3" t="s">
        <v>15</v>
      </c>
      <c r="E11">
        <f ca="1">C11/10</f>
        <v>9.2480000000000011</v>
      </c>
      <c r="F11" s="3" t="s">
        <v>12</v>
      </c>
      <c r="G11" t="str">
        <f t="shared" ca="1" si="0"/>
        <v>92,48 dm</v>
      </c>
      <c r="H11" t="str">
        <f t="shared" ca="1" si="4"/>
        <v>9,248 m</v>
      </c>
      <c r="M11" s="2"/>
    </row>
    <row r="12" spans="1:13" ht="15" x14ac:dyDescent="0.25">
      <c r="A12">
        <f t="shared" ca="1" si="1"/>
        <v>35</v>
      </c>
      <c r="B12">
        <f t="shared" ca="1" si="2"/>
        <v>3.4187557867942919E-2</v>
      </c>
      <c r="C12">
        <f t="shared" ca="1" si="3"/>
        <v>31.58</v>
      </c>
      <c r="D12" s="3" t="s">
        <v>15</v>
      </c>
      <c r="E12">
        <f ca="1">C12*10</f>
        <v>315.79999999999995</v>
      </c>
      <c r="F12" s="3" t="s">
        <v>13</v>
      </c>
      <c r="G12" t="str">
        <f t="shared" ca="1" si="0"/>
        <v>31,58 dm</v>
      </c>
      <c r="H12" t="str">
        <f t="shared" ca="1" si="4"/>
        <v>315,8 cm</v>
      </c>
      <c r="M12" s="2"/>
    </row>
    <row r="13" spans="1:13" ht="15" x14ac:dyDescent="0.25">
      <c r="A13">
        <f t="shared" ca="1" si="1"/>
        <v>18</v>
      </c>
      <c r="B13">
        <f t="shared" ca="1" si="2"/>
        <v>0.49850277976438606</v>
      </c>
      <c r="C13">
        <f t="shared" ca="1" si="3"/>
        <v>2.86</v>
      </c>
      <c r="D13" s="3" t="s">
        <v>15</v>
      </c>
      <c r="E13">
        <f ca="1">C13*100</f>
        <v>286</v>
      </c>
      <c r="F13" s="3" t="s">
        <v>16</v>
      </c>
      <c r="G13" t="str">
        <f t="shared" ca="1" si="0"/>
        <v>2,86 dm</v>
      </c>
      <c r="H13" t="str">
        <f t="shared" ca="1" si="4"/>
        <v>286 mm</v>
      </c>
      <c r="M13" s="2"/>
    </row>
    <row r="14" spans="1:13" ht="15" x14ac:dyDescent="0.25">
      <c r="A14">
        <f t="shared" ca="1" si="1"/>
        <v>12</v>
      </c>
      <c r="B14">
        <f t="shared" ca="1" si="2"/>
        <v>0.60265922711691333</v>
      </c>
      <c r="C14">
        <f t="shared" ca="1" si="3"/>
        <v>72.42</v>
      </c>
      <c r="D14" s="3" t="s">
        <v>13</v>
      </c>
      <c r="E14">
        <f ca="1">C14/100000</f>
        <v>7.2420000000000004E-4</v>
      </c>
      <c r="F14" s="3" t="s">
        <v>14</v>
      </c>
      <c r="G14" t="str">
        <f t="shared" ca="1" si="0"/>
        <v>72,42 cm</v>
      </c>
      <c r="H14" t="str">
        <f t="shared" ca="1" si="4"/>
        <v>0,0007242 km</v>
      </c>
      <c r="M14" s="2"/>
    </row>
    <row r="15" spans="1:13" ht="15" x14ac:dyDescent="0.25">
      <c r="A15">
        <f t="shared" ca="1" si="1"/>
        <v>5</v>
      </c>
      <c r="B15">
        <f t="shared" ca="1" si="2"/>
        <v>0.82322267466116816</v>
      </c>
      <c r="C15">
        <f t="shared" ca="1" si="3"/>
        <v>72.78</v>
      </c>
      <c r="D15" s="3" t="s">
        <v>13</v>
      </c>
      <c r="E15">
        <f ca="1">C15/100</f>
        <v>0.7278</v>
      </c>
      <c r="F15" s="3" t="s">
        <v>12</v>
      </c>
      <c r="G15" t="str">
        <f t="shared" ca="1" si="0"/>
        <v>72,78 cm</v>
      </c>
      <c r="H15" t="str">
        <f t="shared" ca="1" si="4"/>
        <v>0,7278 m</v>
      </c>
      <c r="M15" s="2"/>
    </row>
    <row r="16" spans="1:13" ht="15" x14ac:dyDescent="0.25">
      <c r="A16">
        <f t="shared" ca="1" si="1"/>
        <v>26</v>
      </c>
      <c r="B16">
        <f t="shared" ca="1" si="2"/>
        <v>0.29716149308751727</v>
      </c>
      <c r="C16">
        <f t="shared" ca="1" si="3"/>
        <v>78.8</v>
      </c>
      <c r="D16" s="3" t="s">
        <v>13</v>
      </c>
      <c r="E16">
        <f ca="1">C16/10</f>
        <v>7.88</v>
      </c>
      <c r="F16" s="3" t="s">
        <v>15</v>
      </c>
      <c r="G16" t="str">
        <f t="shared" ca="1" si="0"/>
        <v>78,8 cm</v>
      </c>
      <c r="H16" t="str">
        <f t="shared" ca="1" si="4"/>
        <v>7,88 dm</v>
      </c>
      <c r="M16" s="2"/>
    </row>
    <row r="17" spans="1:13" ht="15" x14ac:dyDescent="0.25">
      <c r="A17">
        <f t="shared" ca="1" si="1"/>
        <v>24</v>
      </c>
      <c r="B17">
        <f t="shared" ca="1" si="2"/>
        <v>0.40524021783344233</v>
      </c>
      <c r="C17">
        <f t="shared" ca="1" si="3"/>
        <v>76.180000000000007</v>
      </c>
      <c r="D17" s="3" t="s">
        <v>13</v>
      </c>
      <c r="E17">
        <f ca="1">C17*10</f>
        <v>761.80000000000007</v>
      </c>
      <c r="F17" s="3" t="s">
        <v>16</v>
      </c>
      <c r="G17" t="str">
        <f t="shared" ca="1" si="0"/>
        <v>76,18 cm</v>
      </c>
      <c r="H17" t="str">
        <f t="shared" ca="1" si="4"/>
        <v>761,8 mm</v>
      </c>
      <c r="M17" s="2"/>
    </row>
    <row r="18" spans="1:13" ht="15" x14ac:dyDescent="0.25">
      <c r="A18">
        <f t="shared" ca="1" si="1"/>
        <v>33</v>
      </c>
      <c r="B18">
        <f t="shared" ca="1" si="2"/>
        <v>0.10691919492049862</v>
      </c>
      <c r="C18">
        <f t="shared" ca="1" si="3"/>
        <v>57.58</v>
      </c>
      <c r="D18" s="3" t="s">
        <v>16</v>
      </c>
      <c r="E18">
        <f ca="1">C18/1000000</f>
        <v>5.7580000000000001E-5</v>
      </c>
      <c r="F18" s="3" t="s">
        <v>14</v>
      </c>
      <c r="G18" t="str">
        <f t="shared" ca="1" si="0"/>
        <v>57,58 mm</v>
      </c>
      <c r="H18" t="str">
        <f t="shared" ca="1" si="4"/>
        <v>0,00005758 km</v>
      </c>
      <c r="M18" s="2"/>
    </row>
    <row r="19" spans="1:13" ht="15" x14ac:dyDescent="0.25">
      <c r="A19">
        <f t="shared" ca="1" si="1"/>
        <v>3</v>
      </c>
      <c r="B19">
        <f t="shared" ca="1" si="2"/>
        <v>0.89668166579453235</v>
      </c>
      <c r="C19">
        <f t="shared" ca="1" si="3"/>
        <v>95.63</v>
      </c>
      <c r="D19" s="3" t="s">
        <v>16</v>
      </c>
      <c r="E19">
        <f ca="1">C19/1000</f>
        <v>9.5629999999999993E-2</v>
      </c>
      <c r="F19" s="3" t="s">
        <v>12</v>
      </c>
      <c r="G19" t="str">
        <f t="shared" ca="1" si="0"/>
        <v>95,63 mm</v>
      </c>
      <c r="H19" t="str">
        <f t="shared" ca="1" si="4"/>
        <v>0,09563 m</v>
      </c>
      <c r="M19" s="2"/>
    </row>
    <row r="20" spans="1:13" ht="15" x14ac:dyDescent="0.25">
      <c r="A20">
        <f t="shared" ca="1" si="1"/>
        <v>13</v>
      </c>
      <c r="B20">
        <f t="shared" ca="1" si="2"/>
        <v>0.56029604388684395</v>
      </c>
      <c r="C20">
        <f t="shared" ca="1" si="3"/>
        <v>42.83</v>
      </c>
      <c r="D20" s="3" t="s">
        <v>16</v>
      </c>
      <c r="E20">
        <f ca="1">C20/100</f>
        <v>0.42829999999999996</v>
      </c>
      <c r="F20" s="3" t="s">
        <v>15</v>
      </c>
      <c r="G20" t="str">
        <f t="shared" ca="1" si="0"/>
        <v>42,83 mm</v>
      </c>
      <c r="H20" t="str">
        <f t="shared" ca="1" si="4"/>
        <v>0,4283 dm</v>
      </c>
      <c r="M20" s="2"/>
    </row>
    <row r="21" spans="1:13" ht="15" x14ac:dyDescent="0.25">
      <c r="A21">
        <f t="shared" ca="1" si="1"/>
        <v>6</v>
      </c>
      <c r="B21">
        <f t="shared" ca="1" si="2"/>
        <v>0.82230340858391482</v>
      </c>
      <c r="C21">
        <f t="shared" ca="1" si="3"/>
        <v>62.98</v>
      </c>
      <c r="D21" s="3" t="s">
        <v>16</v>
      </c>
      <c r="E21">
        <f ca="1">C21/10</f>
        <v>6.298</v>
      </c>
      <c r="F21" s="3" t="s">
        <v>13</v>
      </c>
      <c r="G21" t="str">
        <f t="shared" ca="1" si="0"/>
        <v>62,98 mm</v>
      </c>
      <c r="H21" t="str">
        <f t="shared" ca="1" si="4"/>
        <v>6,298 cm</v>
      </c>
      <c r="M21" s="2"/>
    </row>
    <row r="22" spans="1:13" x14ac:dyDescent="0.25">
      <c r="A22">
        <f t="shared" ca="1" si="1"/>
        <v>11</v>
      </c>
      <c r="B22">
        <f t="shared" ca="1" si="2"/>
        <v>0.62469204851516091</v>
      </c>
      <c r="C22">
        <f t="shared" ca="1" si="3"/>
        <v>48.98</v>
      </c>
      <c r="D22" s="3" t="s">
        <v>14</v>
      </c>
      <c r="E22">
        <f ca="1">C22*1000</f>
        <v>48980</v>
      </c>
      <c r="F22" s="3" t="s">
        <v>12</v>
      </c>
      <c r="G22" t="str">
        <f t="shared" ca="1" si="0"/>
        <v>48,98 km</v>
      </c>
      <c r="H22" t="str">
        <f ca="1">E22&amp;" "&amp;F22</f>
        <v>48980 m</v>
      </c>
    </row>
    <row r="23" spans="1:13" x14ac:dyDescent="0.25">
      <c r="A23">
        <f t="shared" ca="1" si="1"/>
        <v>21</v>
      </c>
      <c r="B23">
        <f t="shared" ca="1" si="2"/>
        <v>0.4632135605661909</v>
      </c>
      <c r="C23">
        <f t="shared" ca="1" si="3"/>
        <v>91.86</v>
      </c>
      <c r="D23" s="3" t="s">
        <v>14</v>
      </c>
      <c r="E23">
        <f ca="1">C23*10000</f>
        <v>918600</v>
      </c>
      <c r="F23" s="3" t="s">
        <v>15</v>
      </c>
      <c r="G23" t="str">
        <f t="shared" ca="1" si="0"/>
        <v>91,86 km</v>
      </c>
      <c r="H23" t="str">
        <f t="shared" ref="H23:H38" ca="1" si="5">E23&amp;" "&amp;F23</f>
        <v>918600 dm</v>
      </c>
    </row>
    <row r="24" spans="1:13" x14ac:dyDescent="0.25">
      <c r="A24">
        <f t="shared" ca="1" si="1"/>
        <v>20</v>
      </c>
      <c r="B24">
        <f t="shared" ca="1" si="2"/>
        <v>0.48806171599259673</v>
      </c>
      <c r="C24">
        <f t="shared" ca="1" si="3"/>
        <v>45.14</v>
      </c>
      <c r="D24" s="3" t="s">
        <v>14</v>
      </c>
      <c r="E24">
        <f ca="1">C24*100000</f>
        <v>4514000</v>
      </c>
      <c r="F24" s="3" t="s">
        <v>13</v>
      </c>
      <c r="G24" t="str">
        <f t="shared" ca="1" si="0"/>
        <v>45,14 km</v>
      </c>
      <c r="H24" t="str">
        <f t="shared" ca="1" si="5"/>
        <v>4514000 cm</v>
      </c>
    </row>
    <row r="25" spans="1:13" x14ac:dyDescent="0.25">
      <c r="A25">
        <f t="shared" ca="1" si="1"/>
        <v>1</v>
      </c>
      <c r="B25">
        <f t="shared" ca="1" si="2"/>
        <v>0.98341441977659749</v>
      </c>
      <c r="C25">
        <f t="shared" ca="1" si="3"/>
        <v>82.72</v>
      </c>
      <c r="D25" s="3" t="s">
        <v>14</v>
      </c>
      <c r="E25">
        <f ca="1">C25*1000000</f>
        <v>82720000</v>
      </c>
      <c r="F25" s="3" t="s">
        <v>16</v>
      </c>
      <c r="G25" t="str">
        <f t="shared" ca="1" si="0"/>
        <v>82,72 km</v>
      </c>
      <c r="H25" t="str">
        <f t="shared" ca="1" si="5"/>
        <v>82720000 mm</v>
      </c>
    </row>
    <row r="26" spans="1:13" x14ac:dyDescent="0.25">
      <c r="A26">
        <f t="shared" ca="1" si="1"/>
        <v>7</v>
      </c>
      <c r="B26">
        <f t="shared" ca="1" si="2"/>
        <v>0.77476735297318333</v>
      </c>
      <c r="C26">
        <f t="shared" ca="1" si="3"/>
        <v>17</v>
      </c>
      <c r="D26" s="3" t="s">
        <v>12</v>
      </c>
      <c r="E26">
        <f ca="1">C26/1000</f>
        <v>1.7000000000000001E-2</v>
      </c>
      <c r="F26" s="3" t="s">
        <v>14</v>
      </c>
      <c r="G26" t="str">
        <f t="shared" ca="1" si="0"/>
        <v>17 m</v>
      </c>
      <c r="H26" t="str">
        <f t="shared" ca="1" si="5"/>
        <v>0,017 km</v>
      </c>
    </row>
    <row r="27" spans="1:13" x14ac:dyDescent="0.25">
      <c r="A27">
        <f t="shared" ca="1" si="1"/>
        <v>9</v>
      </c>
      <c r="B27">
        <f t="shared" ca="1" si="2"/>
        <v>0.71478501033416786</v>
      </c>
      <c r="C27">
        <f t="shared" ca="1" si="3"/>
        <v>22.27</v>
      </c>
      <c r="D27" s="3" t="s">
        <v>12</v>
      </c>
      <c r="E27">
        <f ca="1">C27*10</f>
        <v>222.7</v>
      </c>
      <c r="F27" s="3" t="s">
        <v>15</v>
      </c>
      <c r="G27" t="str">
        <f t="shared" ca="1" si="0"/>
        <v>22,27 m</v>
      </c>
      <c r="H27" t="str">
        <f t="shared" ca="1" si="5"/>
        <v>222,7 dm</v>
      </c>
    </row>
    <row r="28" spans="1:13" x14ac:dyDescent="0.25">
      <c r="A28">
        <f t="shared" ca="1" si="1"/>
        <v>23</v>
      </c>
      <c r="B28">
        <f t="shared" ca="1" si="2"/>
        <v>0.44516357427143094</v>
      </c>
      <c r="C28">
        <f t="shared" ca="1" si="3"/>
        <v>1.05</v>
      </c>
      <c r="D28" s="3" t="s">
        <v>12</v>
      </c>
      <c r="E28">
        <f ca="1">C28*100</f>
        <v>105</v>
      </c>
      <c r="F28" s="3" t="s">
        <v>13</v>
      </c>
      <c r="G28" t="str">
        <f t="shared" ca="1" si="0"/>
        <v>1,05 m</v>
      </c>
      <c r="H28" t="str">
        <f t="shared" ca="1" si="5"/>
        <v>105 cm</v>
      </c>
    </row>
    <row r="29" spans="1:13" x14ac:dyDescent="0.25">
      <c r="A29">
        <f t="shared" ca="1" si="1"/>
        <v>4</v>
      </c>
      <c r="B29">
        <f t="shared" ca="1" si="2"/>
        <v>0.84104165583816104</v>
      </c>
      <c r="C29">
        <f t="shared" ca="1" si="3"/>
        <v>59.29</v>
      </c>
      <c r="D29" s="3" t="s">
        <v>12</v>
      </c>
      <c r="E29">
        <f ca="1">C29*1000</f>
        <v>59290</v>
      </c>
      <c r="F29" s="3" t="s">
        <v>16</v>
      </c>
      <c r="G29" t="str">
        <f t="shared" ca="1" si="0"/>
        <v>59,29 m</v>
      </c>
      <c r="H29" t="str">
        <f t="shared" ca="1" si="5"/>
        <v>59290 mm</v>
      </c>
    </row>
    <row r="30" spans="1:13" x14ac:dyDescent="0.25">
      <c r="A30">
        <f t="shared" ca="1" si="1"/>
        <v>31</v>
      </c>
      <c r="B30">
        <f t="shared" ca="1" si="2"/>
        <v>0.1304469008729956</v>
      </c>
      <c r="C30">
        <f t="shared" ca="1" si="3"/>
        <v>80.290000000000006</v>
      </c>
      <c r="D30" s="3" t="s">
        <v>15</v>
      </c>
      <c r="E30">
        <f ca="1">C30/10000</f>
        <v>8.0290000000000014E-3</v>
      </c>
      <c r="F30" s="3" t="s">
        <v>14</v>
      </c>
      <c r="G30" t="str">
        <f t="shared" ca="1" si="0"/>
        <v>80,29 dm</v>
      </c>
      <c r="H30" t="str">
        <f t="shared" ca="1" si="5"/>
        <v>0,008029 km</v>
      </c>
    </row>
    <row r="31" spans="1:13" x14ac:dyDescent="0.25">
      <c r="A31">
        <f t="shared" ca="1" si="1"/>
        <v>8</v>
      </c>
      <c r="B31">
        <f t="shared" ca="1" si="2"/>
        <v>0.7632823293609331</v>
      </c>
      <c r="C31">
        <f t="shared" ca="1" si="3"/>
        <v>29.04</v>
      </c>
      <c r="D31" s="3" t="s">
        <v>15</v>
      </c>
      <c r="E31">
        <f ca="1">C31/10</f>
        <v>2.9039999999999999</v>
      </c>
      <c r="F31" s="3" t="s">
        <v>12</v>
      </c>
      <c r="G31" t="str">
        <f t="shared" ca="1" si="0"/>
        <v>29,04 dm</v>
      </c>
      <c r="H31" t="str">
        <f t="shared" ca="1" si="5"/>
        <v>2,904 m</v>
      </c>
    </row>
    <row r="32" spans="1:13" x14ac:dyDescent="0.25">
      <c r="A32">
        <f t="shared" ca="1" si="1"/>
        <v>10</v>
      </c>
      <c r="B32">
        <f t="shared" ca="1" si="2"/>
        <v>0.63178387483955001</v>
      </c>
      <c r="C32">
        <f t="shared" ca="1" si="3"/>
        <v>42.16</v>
      </c>
      <c r="D32" s="3" t="s">
        <v>15</v>
      </c>
      <c r="E32">
        <f ca="1">C32*10</f>
        <v>421.59999999999997</v>
      </c>
      <c r="F32" s="3" t="s">
        <v>13</v>
      </c>
      <c r="G32" t="str">
        <f t="shared" ca="1" si="0"/>
        <v>42,16 dm</v>
      </c>
      <c r="H32" t="str">
        <f t="shared" ca="1" si="5"/>
        <v>421,6 cm</v>
      </c>
    </row>
    <row r="33" spans="1:8" x14ac:dyDescent="0.25">
      <c r="A33">
        <f t="shared" ca="1" si="1"/>
        <v>19</v>
      </c>
      <c r="B33">
        <f t="shared" ca="1" si="2"/>
        <v>0.49009117917457146</v>
      </c>
      <c r="C33">
        <f t="shared" ca="1" si="3"/>
        <v>75.099999999999994</v>
      </c>
      <c r="D33" s="3" t="s">
        <v>15</v>
      </c>
      <c r="E33">
        <f ca="1">C33*100</f>
        <v>7509.9999999999991</v>
      </c>
      <c r="F33" s="3" t="s">
        <v>16</v>
      </c>
      <c r="G33" t="str">
        <f t="shared" ca="1" si="0"/>
        <v>75,1 dm</v>
      </c>
      <c r="H33" t="str">
        <f t="shared" ca="1" si="5"/>
        <v>7510 mm</v>
      </c>
    </row>
    <row r="34" spans="1:8" x14ac:dyDescent="0.25">
      <c r="A34">
        <f t="shared" ca="1" si="1"/>
        <v>14</v>
      </c>
      <c r="B34">
        <f t="shared" ca="1" si="2"/>
        <v>0.54353088442361197</v>
      </c>
      <c r="C34">
        <f t="shared" ca="1" si="3"/>
        <v>97.14</v>
      </c>
      <c r="D34" s="3" t="s">
        <v>13</v>
      </c>
      <c r="E34">
        <f ca="1">C34/100000</f>
        <v>9.7139999999999998E-4</v>
      </c>
      <c r="F34" s="3" t="s">
        <v>14</v>
      </c>
      <c r="G34" t="str">
        <f t="shared" ca="1" si="0"/>
        <v>97,14 cm</v>
      </c>
      <c r="H34" t="str">
        <f t="shared" ca="1" si="5"/>
        <v>0,0009714 km</v>
      </c>
    </row>
    <row r="35" spans="1:8" x14ac:dyDescent="0.25">
      <c r="A35">
        <f t="shared" ca="1" si="1"/>
        <v>22</v>
      </c>
      <c r="B35">
        <f t="shared" ca="1" si="2"/>
        <v>0.45626130832164147</v>
      </c>
      <c r="C35">
        <f t="shared" ca="1" si="3"/>
        <v>77.540000000000006</v>
      </c>
      <c r="D35" s="3" t="s">
        <v>13</v>
      </c>
      <c r="E35">
        <f ca="1">C35/100</f>
        <v>0.77540000000000009</v>
      </c>
      <c r="F35" s="3" t="s">
        <v>12</v>
      </c>
      <c r="G35" t="str">
        <f t="shared" ca="1" si="0"/>
        <v>77,54 cm</v>
      </c>
      <c r="H35" t="str">
        <f t="shared" ca="1" si="5"/>
        <v>0,7754 m</v>
      </c>
    </row>
    <row r="36" spans="1:8" x14ac:dyDescent="0.25">
      <c r="A36">
        <f t="shared" ca="1" si="1"/>
        <v>2</v>
      </c>
      <c r="B36">
        <f t="shared" ca="1" si="2"/>
        <v>0.97539570117550389</v>
      </c>
      <c r="C36">
        <f t="shared" ca="1" si="3"/>
        <v>98.78</v>
      </c>
      <c r="D36" s="3" t="s">
        <v>13</v>
      </c>
      <c r="E36">
        <f ca="1">C36/10</f>
        <v>9.8780000000000001</v>
      </c>
      <c r="F36" s="3" t="s">
        <v>15</v>
      </c>
      <c r="G36" t="str">
        <f t="shared" ca="1" si="0"/>
        <v>98,78 cm</v>
      </c>
      <c r="H36" t="str">
        <f t="shared" ca="1" si="5"/>
        <v>9,878 dm</v>
      </c>
    </row>
    <row r="37" spans="1:8" x14ac:dyDescent="0.25">
      <c r="A37">
        <f t="shared" ca="1" si="1"/>
        <v>34</v>
      </c>
      <c r="B37">
        <f t="shared" ca="1" si="2"/>
        <v>5.1227679223609823E-2</v>
      </c>
      <c r="C37">
        <f t="shared" ca="1" si="3"/>
        <v>31.57</v>
      </c>
      <c r="D37" s="3" t="s">
        <v>13</v>
      </c>
      <c r="E37">
        <f ca="1">C37*10</f>
        <v>315.7</v>
      </c>
      <c r="F37" s="3" t="s">
        <v>16</v>
      </c>
      <c r="G37" t="str">
        <f t="shared" ca="1" si="0"/>
        <v>31,57 cm</v>
      </c>
      <c r="H37" t="str">
        <f t="shared" ca="1" si="5"/>
        <v>315,7 mm</v>
      </c>
    </row>
    <row r="38" spans="1:8" x14ac:dyDescent="0.25">
      <c r="A38">
        <f t="shared" ca="1" si="1"/>
        <v>25</v>
      </c>
      <c r="B38">
        <f t="shared" ca="1" si="2"/>
        <v>0.32224309854087618</v>
      </c>
      <c r="C38">
        <f t="shared" ca="1" si="3"/>
        <v>8.32</v>
      </c>
      <c r="D38" s="3" t="s">
        <v>16</v>
      </c>
      <c r="E38">
        <f ca="1">C38/1000000</f>
        <v>8.32E-6</v>
      </c>
      <c r="F38" s="3" t="s">
        <v>14</v>
      </c>
      <c r="G38" t="str">
        <f t="shared" ca="1" si="0"/>
        <v>8,32 mm</v>
      </c>
      <c r="H38" t="str">
        <f t="shared" ca="1" si="5"/>
        <v>0,00000832 km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3" spans="1:8" ht="15" x14ac:dyDescent="0.25">
      <c r="B43" s="1"/>
    </row>
    <row r="44" spans="1:8" ht="15" x14ac:dyDescent="0.25">
      <c r="B44" s="1"/>
    </row>
    <row r="45" spans="1:8" ht="15" x14ac:dyDescent="0.25">
      <c r="B45" s="1"/>
    </row>
    <row r="46" spans="1:8" ht="15" x14ac:dyDescent="0.25">
      <c r="B46" s="1"/>
    </row>
    <row r="47" spans="1:8" ht="15" x14ac:dyDescent="0.25">
      <c r="B47" s="1"/>
    </row>
    <row r="48" spans="1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9"/>
  <sheetViews>
    <sheetView topLeftCell="A18" workbookViewId="0">
      <selection activeCell="A2" sqref="A2:A38"/>
    </sheetView>
  </sheetViews>
  <sheetFormatPr baseColWidth="10" defaultRowHeight="13.2" x14ac:dyDescent="0.25"/>
  <cols>
    <col min="2" max="2" width="35" customWidth="1"/>
    <col min="5" max="5" width="11.44140625" style="3"/>
    <col min="7" max="8" width="13.33203125" bestFit="1" customWidth="1"/>
  </cols>
  <sheetData>
    <row r="1" spans="1:13" x14ac:dyDescent="0.25">
      <c r="C1" s="3" t="s">
        <v>9</v>
      </c>
      <c r="D1" s="3" t="s">
        <v>11</v>
      </c>
    </row>
    <row r="2" spans="1:13" ht="15" x14ac:dyDescent="0.25">
      <c r="A2">
        <f ca="1">RANK(B2,$B$2:$B$38)</f>
        <v>1</v>
      </c>
      <c r="B2">
        <f ca="1">RAND()</f>
        <v>0.98975712163348195</v>
      </c>
      <c r="C2">
        <f ca="1">E2/1000</f>
        <v>88.488</v>
      </c>
      <c r="D2" s="3" t="s">
        <v>14</v>
      </c>
      <c r="E2">
        <f ca="1">ROUND(RAND()*9000+1,0)*10+ROUND(RAND()*8+1,0)</f>
        <v>88488</v>
      </c>
      <c r="F2" s="3" t="s">
        <v>12</v>
      </c>
      <c r="G2" t="str">
        <f t="shared" ref="G2:G38" ca="1" si="0">C2&amp;" "&amp;D2</f>
        <v>88,488 km</v>
      </c>
      <c r="H2" t="str">
        <f ca="1">E2&amp;" "&amp;F2</f>
        <v>88488 m</v>
      </c>
      <c r="M2" s="2"/>
    </row>
    <row r="3" spans="1:13" ht="15" x14ac:dyDescent="0.25">
      <c r="A3">
        <f t="shared" ref="A3:A38" ca="1" si="1">RANK(B3,$B$2:$B$38)</f>
        <v>34</v>
      </c>
      <c r="B3">
        <f t="shared" ref="B3:B38" ca="1" si="2">RAND()</f>
        <v>8.9485483742265504E-2</v>
      </c>
      <c r="C3">
        <f ca="1">E3/1000</f>
        <v>1.6259999999999999</v>
      </c>
      <c r="D3" s="3" t="s">
        <v>14</v>
      </c>
      <c r="E3">
        <f t="shared" ref="E3:E38" ca="1" si="3">ROUND(RAND()*900+1,0)*10+ROUND(RAND()*8+1,0)</f>
        <v>1626</v>
      </c>
      <c r="F3" s="3" t="s">
        <v>12</v>
      </c>
      <c r="G3" t="str">
        <f t="shared" ca="1" si="0"/>
        <v>1,626 km</v>
      </c>
      <c r="H3" t="str">
        <f t="shared" ref="H3:H11" ca="1" si="4">E3&amp;" "&amp;F3</f>
        <v>1626 m</v>
      </c>
      <c r="M3" s="2"/>
    </row>
    <row r="4" spans="1:13" ht="15" x14ac:dyDescent="0.25">
      <c r="A4">
        <f t="shared" ca="1" si="1"/>
        <v>23</v>
      </c>
      <c r="B4">
        <f t="shared" ca="1" si="2"/>
        <v>0.35790376458700457</v>
      </c>
      <c r="C4">
        <f ca="1">E4/100</f>
        <v>71.25</v>
      </c>
      <c r="D4" s="3" t="s">
        <v>14</v>
      </c>
      <c r="E4">
        <f t="shared" ca="1" si="3"/>
        <v>7125</v>
      </c>
      <c r="F4" s="3" t="s">
        <v>12</v>
      </c>
      <c r="G4" t="str">
        <f t="shared" ca="1" si="0"/>
        <v>71,25 km</v>
      </c>
      <c r="H4" t="str">
        <f ca="1">E4*10&amp;" "&amp;F4</f>
        <v>71250 m</v>
      </c>
      <c r="M4" s="2"/>
    </row>
    <row r="5" spans="1:13" ht="15" x14ac:dyDescent="0.25">
      <c r="A5">
        <f t="shared" ca="1" si="1"/>
        <v>18</v>
      </c>
      <c r="B5">
        <f t="shared" ca="1" si="2"/>
        <v>0.67856682422772419</v>
      </c>
      <c r="C5">
        <f ca="1">E5/10</f>
        <v>700.8</v>
      </c>
      <c r="D5" s="3" t="s">
        <v>14</v>
      </c>
      <c r="E5">
        <f t="shared" ca="1" si="3"/>
        <v>7008</v>
      </c>
      <c r="F5" s="3" t="s">
        <v>12</v>
      </c>
      <c r="G5" t="str">
        <f t="shared" ca="1" si="0"/>
        <v>700,8 km</v>
      </c>
      <c r="H5" t="str">
        <f ca="1">E5*100&amp;" "&amp;F5</f>
        <v>700800 m</v>
      </c>
      <c r="M5" s="2"/>
    </row>
    <row r="6" spans="1:13" ht="15" x14ac:dyDescent="0.25">
      <c r="A6">
        <f t="shared" ca="1" si="1"/>
        <v>7</v>
      </c>
      <c r="B6">
        <f t="shared" ca="1" si="2"/>
        <v>0.81859333438708692</v>
      </c>
      <c r="C6">
        <f ca="1">E6/100</f>
        <v>3.11</v>
      </c>
      <c r="D6" s="3" t="s">
        <v>12</v>
      </c>
      <c r="E6">
        <f ca="1">ROUND(RAND()*900+1,0)*10+ROUND(RAND()*8+1,0)</f>
        <v>311</v>
      </c>
      <c r="F6" s="3" t="s">
        <v>13</v>
      </c>
      <c r="G6" t="str">
        <f t="shared" ca="1" si="0"/>
        <v>3,11 m</v>
      </c>
      <c r="H6" t="str">
        <f t="shared" ca="1" si="4"/>
        <v>311 cm</v>
      </c>
      <c r="M6" s="2"/>
    </row>
    <row r="7" spans="1:13" ht="15" x14ac:dyDescent="0.25">
      <c r="A7">
        <f t="shared" ca="1" si="1"/>
        <v>32</v>
      </c>
      <c r="B7">
        <f t="shared" ca="1" si="2"/>
        <v>0.23506435638652079</v>
      </c>
      <c r="C7">
        <f ca="1">E7/10</f>
        <v>261.3</v>
      </c>
      <c r="D7" s="3" t="s">
        <v>12</v>
      </c>
      <c r="E7">
        <f t="shared" ca="1" si="3"/>
        <v>2613</v>
      </c>
      <c r="F7" s="3" t="s">
        <v>15</v>
      </c>
      <c r="G7" t="str">
        <f t="shared" ca="1" si="0"/>
        <v>261,3 m</v>
      </c>
      <c r="H7" t="str">
        <f t="shared" ca="1" si="4"/>
        <v>2613 dm</v>
      </c>
      <c r="M7" s="2"/>
    </row>
    <row r="8" spans="1:13" ht="15" x14ac:dyDescent="0.25">
      <c r="A8">
        <f t="shared" ca="1" si="1"/>
        <v>16</v>
      </c>
      <c r="B8">
        <f t="shared" ca="1" si="2"/>
        <v>0.70952901736527818</v>
      </c>
      <c r="C8">
        <f ca="1">E8/1000</f>
        <v>6.484</v>
      </c>
      <c r="D8" s="3" t="s">
        <v>12</v>
      </c>
      <c r="E8">
        <f t="shared" ca="1" si="3"/>
        <v>6484</v>
      </c>
      <c r="F8" s="3" t="s">
        <v>16</v>
      </c>
      <c r="G8" t="str">
        <f t="shared" ca="1" si="0"/>
        <v>6,484 m</v>
      </c>
      <c r="H8" t="str">
        <f t="shared" ca="1" si="4"/>
        <v>6484 mm</v>
      </c>
      <c r="M8" s="2"/>
    </row>
    <row r="9" spans="1:13" ht="15" x14ac:dyDescent="0.25">
      <c r="A9">
        <f t="shared" ca="1" si="1"/>
        <v>24</v>
      </c>
      <c r="B9">
        <f t="shared" ca="1" si="2"/>
        <v>0.35602555678744108</v>
      </c>
      <c r="C9">
        <f ca="1">E9/10</f>
        <v>669.7</v>
      </c>
      <c r="D9" s="3" t="s">
        <v>15</v>
      </c>
      <c r="E9">
        <f t="shared" ca="1" si="3"/>
        <v>6697</v>
      </c>
      <c r="F9" s="3" t="s">
        <v>13</v>
      </c>
      <c r="G9" t="str">
        <f t="shared" ca="1" si="0"/>
        <v>669,7 dm</v>
      </c>
      <c r="H9" t="str">
        <f t="shared" ca="1" si="4"/>
        <v>6697 cm</v>
      </c>
      <c r="M9" s="2"/>
    </row>
    <row r="10" spans="1:13" ht="15" x14ac:dyDescent="0.25">
      <c r="A10">
        <f t="shared" ca="1" si="1"/>
        <v>17</v>
      </c>
      <c r="B10">
        <f t="shared" ca="1" si="2"/>
        <v>0.69332110074347697</v>
      </c>
      <c r="C10">
        <f ca="1">E10/100</f>
        <v>10.68</v>
      </c>
      <c r="D10" s="3" t="s">
        <v>15</v>
      </c>
      <c r="E10">
        <f t="shared" ca="1" si="3"/>
        <v>1068</v>
      </c>
      <c r="F10" s="3" t="s">
        <v>16</v>
      </c>
      <c r="G10" t="str">
        <f t="shared" ca="1" si="0"/>
        <v>10,68 dm</v>
      </c>
      <c r="H10" t="str">
        <f t="shared" ca="1" si="4"/>
        <v>1068 mm</v>
      </c>
      <c r="M10" s="2"/>
    </row>
    <row r="11" spans="1:13" ht="15" x14ac:dyDescent="0.25">
      <c r="A11">
        <f t="shared" ca="1" si="1"/>
        <v>4</v>
      </c>
      <c r="B11">
        <f t="shared" ca="1" si="2"/>
        <v>0.85593422277473219</v>
      </c>
      <c r="C11">
        <f ca="1">E11/10</f>
        <v>871.8</v>
      </c>
      <c r="D11" s="3" t="s">
        <v>13</v>
      </c>
      <c r="E11">
        <f t="shared" ca="1" si="3"/>
        <v>8718</v>
      </c>
      <c r="F11" s="3" t="s">
        <v>16</v>
      </c>
      <c r="G11" t="str">
        <f t="shared" ca="1" si="0"/>
        <v>871,8 cm</v>
      </c>
      <c r="H11" t="str">
        <f t="shared" ca="1" si="4"/>
        <v>8718 mm</v>
      </c>
      <c r="M11" s="2"/>
    </row>
    <row r="12" spans="1:13" ht="15" x14ac:dyDescent="0.25">
      <c r="A12">
        <f t="shared" ca="1" si="1"/>
        <v>3</v>
      </c>
      <c r="B12">
        <f t="shared" ca="1" si="2"/>
        <v>0.95647791934921345</v>
      </c>
      <c r="C12">
        <f ca="1">E12/1000</f>
        <v>20.966999999999999</v>
      </c>
      <c r="D12" s="3" t="s">
        <v>14</v>
      </c>
      <c r="E12">
        <f ca="1">ROUND(RAND()*9000+1,0)*10+ROUND(RAND()*8+1,0)</f>
        <v>20967</v>
      </c>
      <c r="F12" s="3" t="s">
        <v>12</v>
      </c>
      <c r="G12" t="str">
        <f t="shared" ca="1" si="0"/>
        <v>20,967 km</v>
      </c>
      <c r="H12" t="str">
        <f ca="1">E12&amp;" "&amp;F12</f>
        <v>20967 m</v>
      </c>
      <c r="M12" s="2"/>
    </row>
    <row r="13" spans="1:13" ht="15" x14ac:dyDescent="0.25">
      <c r="A13">
        <f t="shared" ca="1" si="1"/>
        <v>35</v>
      </c>
      <c r="B13">
        <f t="shared" ca="1" si="2"/>
        <v>5.5047098788127968E-2</v>
      </c>
      <c r="C13">
        <f ca="1">E13/1000</f>
        <v>8.6940000000000008</v>
      </c>
      <c r="D13" s="3" t="s">
        <v>14</v>
      </c>
      <c r="E13">
        <f t="shared" ca="1" si="3"/>
        <v>8694</v>
      </c>
      <c r="F13" s="3" t="s">
        <v>12</v>
      </c>
      <c r="G13" t="str">
        <f t="shared" ca="1" si="0"/>
        <v>8,694 km</v>
      </c>
      <c r="H13" t="str">
        <f ca="1">E13&amp;" "&amp;F13</f>
        <v>8694 m</v>
      </c>
      <c r="M13" s="2"/>
    </row>
    <row r="14" spans="1:13" ht="15" x14ac:dyDescent="0.25">
      <c r="A14">
        <f t="shared" ca="1" si="1"/>
        <v>28</v>
      </c>
      <c r="B14">
        <f t="shared" ca="1" si="2"/>
        <v>0.32515437959376869</v>
      </c>
      <c r="C14">
        <f ca="1">E14/100</f>
        <v>53.59</v>
      </c>
      <c r="D14" s="3" t="s">
        <v>14</v>
      </c>
      <c r="E14">
        <f t="shared" ca="1" si="3"/>
        <v>5359</v>
      </c>
      <c r="F14" s="3" t="s">
        <v>12</v>
      </c>
      <c r="G14" t="str">
        <f t="shared" ca="1" si="0"/>
        <v>53,59 km</v>
      </c>
      <c r="H14" t="str">
        <f ca="1">E14*10&amp;" "&amp;F14</f>
        <v>53590 m</v>
      </c>
      <c r="M14" s="2"/>
    </row>
    <row r="15" spans="1:13" ht="15" x14ac:dyDescent="0.25">
      <c r="A15">
        <f t="shared" ca="1" si="1"/>
        <v>6</v>
      </c>
      <c r="B15">
        <f t="shared" ca="1" si="2"/>
        <v>0.81995095945676622</v>
      </c>
      <c r="C15">
        <f ca="1">E15/10</f>
        <v>109.4</v>
      </c>
      <c r="D15" s="3" t="s">
        <v>14</v>
      </c>
      <c r="E15">
        <f t="shared" ca="1" si="3"/>
        <v>1094</v>
      </c>
      <c r="F15" s="3" t="s">
        <v>12</v>
      </c>
      <c r="G15" t="str">
        <f t="shared" ca="1" si="0"/>
        <v>109,4 km</v>
      </c>
      <c r="H15" t="str">
        <f ca="1">E15*100&amp;" "&amp;F15</f>
        <v>109400 m</v>
      </c>
      <c r="M15" s="2"/>
    </row>
    <row r="16" spans="1:13" ht="15" x14ac:dyDescent="0.25">
      <c r="A16">
        <f t="shared" ca="1" si="1"/>
        <v>12</v>
      </c>
      <c r="B16">
        <f t="shared" ca="1" si="2"/>
        <v>0.79147811549354785</v>
      </c>
      <c r="C16">
        <f ca="1">E16/100</f>
        <v>29.83</v>
      </c>
      <c r="D16" s="3" t="s">
        <v>12</v>
      </c>
      <c r="E16">
        <f ca="1">ROUND(RAND()*900+1,0)*10+ROUND(RAND()*8+1,0)</f>
        <v>2983</v>
      </c>
      <c r="F16" s="3" t="s">
        <v>13</v>
      </c>
      <c r="G16" t="str">
        <f t="shared" ca="1" si="0"/>
        <v>29,83 m</v>
      </c>
      <c r="H16" t="str">
        <f t="shared" ref="H16:H21" ca="1" si="5">E16&amp;" "&amp;F16</f>
        <v>2983 cm</v>
      </c>
      <c r="M16" s="2"/>
    </row>
    <row r="17" spans="1:13" ht="15" x14ac:dyDescent="0.25">
      <c r="A17">
        <f t="shared" ca="1" si="1"/>
        <v>2</v>
      </c>
      <c r="B17">
        <f t="shared" ca="1" si="2"/>
        <v>0.98116136163090462</v>
      </c>
      <c r="C17">
        <f ca="1">E17/10</f>
        <v>382.2</v>
      </c>
      <c r="D17" s="3" t="s">
        <v>12</v>
      </c>
      <c r="E17">
        <f t="shared" ca="1" si="3"/>
        <v>3822</v>
      </c>
      <c r="F17" s="3" t="s">
        <v>15</v>
      </c>
      <c r="G17" t="str">
        <f t="shared" ca="1" si="0"/>
        <v>382,2 m</v>
      </c>
      <c r="H17" t="str">
        <f t="shared" ca="1" si="5"/>
        <v>3822 dm</v>
      </c>
      <c r="M17" s="2"/>
    </row>
    <row r="18" spans="1:13" ht="15" x14ac:dyDescent="0.25">
      <c r="A18">
        <f t="shared" ca="1" si="1"/>
        <v>30</v>
      </c>
      <c r="B18">
        <f t="shared" ca="1" si="2"/>
        <v>0.24754918326332664</v>
      </c>
      <c r="C18">
        <f ca="1">E18/1000</f>
        <v>4.8860000000000001</v>
      </c>
      <c r="D18" s="3" t="s">
        <v>12</v>
      </c>
      <c r="E18">
        <f t="shared" ca="1" si="3"/>
        <v>4886</v>
      </c>
      <c r="F18" s="3" t="s">
        <v>16</v>
      </c>
      <c r="G18" t="str">
        <f t="shared" ca="1" si="0"/>
        <v>4,886 m</v>
      </c>
      <c r="H18" t="str">
        <f t="shared" ca="1" si="5"/>
        <v>4886 mm</v>
      </c>
      <c r="M18" s="2"/>
    </row>
    <row r="19" spans="1:13" ht="15" x14ac:dyDescent="0.25">
      <c r="A19">
        <f t="shared" ca="1" si="1"/>
        <v>5</v>
      </c>
      <c r="B19">
        <f t="shared" ca="1" si="2"/>
        <v>0.82249892204840747</v>
      </c>
      <c r="C19">
        <f ca="1">E19/10</f>
        <v>620.5</v>
      </c>
      <c r="D19" s="3" t="s">
        <v>15</v>
      </c>
      <c r="E19">
        <f t="shared" ca="1" si="3"/>
        <v>6205</v>
      </c>
      <c r="F19" s="3" t="s">
        <v>13</v>
      </c>
      <c r="G19" t="str">
        <f t="shared" ca="1" si="0"/>
        <v>620,5 dm</v>
      </c>
      <c r="H19" t="str">
        <f t="shared" ca="1" si="5"/>
        <v>6205 cm</v>
      </c>
      <c r="M19" s="2"/>
    </row>
    <row r="20" spans="1:13" ht="15" x14ac:dyDescent="0.25">
      <c r="A20">
        <f t="shared" ca="1" si="1"/>
        <v>13</v>
      </c>
      <c r="B20">
        <f t="shared" ca="1" si="2"/>
        <v>0.77790095043274776</v>
      </c>
      <c r="C20">
        <f ca="1">E20/100</f>
        <v>18.54</v>
      </c>
      <c r="D20" s="3" t="s">
        <v>15</v>
      </c>
      <c r="E20">
        <f t="shared" ca="1" si="3"/>
        <v>1854</v>
      </c>
      <c r="F20" s="3" t="s">
        <v>16</v>
      </c>
      <c r="G20" t="str">
        <f t="shared" ca="1" si="0"/>
        <v>18,54 dm</v>
      </c>
      <c r="H20" t="str">
        <f t="shared" ca="1" si="5"/>
        <v>1854 mm</v>
      </c>
      <c r="M20" s="2"/>
    </row>
    <row r="21" spans="1:13" ht="15" x14ac:dyDescent="0.25">
      <c r="A21">
        <f t="shared" ca="1" si="1"/>
        <v>29</v>
      </c>
      <c r="B21">
        <f t="shared" ca="1" si="2"/>
        <v>0.28357754297290594</v>
      </c>
      <c r="C21">
        <f ca="1">E21/10</f>
        <v>235.7</v>
      </c>
      <c r="D21" s="3" t="s">
        <v>13</v>
      </c>
      <c r="E21">
        <f t="shared" ca="1" si="3"/>
        <v>2357</v>
      </c>
      <c r="F21" s="3" t="s">
        <v>16</v>
      </c>
      <c r="G21" t="str">
        <f t="shared" ca="1" si="0"/>
        <v>235,7 cm</v>
      </c>
      <c r="H21" t="str">
        <f t="shared" ca="1" si="5"/>
        <v>2357 mm</v>
      </c>
      <c r="M21" s="2"/>
    </row>
    <row r="22" spans="1:13" x14ac:dyDescent="0.25">
      <c r="A22">
        <f t="shared" ca="1" si="1"/>
        <v>19</v>
      </c>
      <c r="B22">
        <f t="shared" ca="1" si="2"/>
        <v>0.67822080790181549</v>
      </c>
      <c r="C22">
        <f ca="1">E22/1000</f>
        <v>56.158000000000001</v>
      </c>
      <c r="D22" s="3" t="s">
        <v>14</v>
      </c>
      <c r="E22">
        <f ca="1">ROUND(RAND()*9000+1,0)*10+ROUND(RAND()*8+1,0)</f>
        <v>56158</v>
      </c>
      <c r="F22" s="3" t="s">
        <v>12</v>
      </c>
      <c r="G22" t="str">
        <f t="shared" ca="1" si="0"/>
        <v>56,158 km</v>
      </c>
      <c r="H22" t="str">
        <f ca="1">E22&amp;" "&amp;F22</f>
        <v>56158 m</v>
      </c>
    </row>
    <row r="23" spans="1:13" x14ac:dyDescent="0.25">
      <c r="A23">
        <f t="shared" ca="1" si="1"/>
        <v>37</v>
      </c>
      <c r="B23">
        <f t="shared" ca="1" si="2"/>
        <v>1.0267845420912747E-2</v>
      </c>
      <c r="C23">
        <f ca="1">E23/1000</f>
        <v>5.2050000000000001</v>
      </c>
      <c r="D23" s="3" t="s">
        <v>14</v>
      </c>
      <c r="E23">
        <f t="shared" ca="1" si="3"/>
        <v>5205</v>
      </c>
      <c r="F23" s="3" t="s">
        <v>12</v>
      </c>
      <c r="G23" t="str">
        <f t="shared" ca="1" si="0"/>
        <v>5,205 km</v>
      </c>
      <c r="H23" t="str">
        <f ca="1">E23&amp;" "&amp;F23</f>
        <v>5205 m</v>
      </c>
    </row>
    <row r="24" spans="1:13" x14ac:dyDescent="0.25">
      <c r="A24">
        <f t="shared" ca="1" si="1"/>
        <v>22</v>
      </c>
      <c r="B24">
        <f t="shared" ca="1" si="2"/>
        <v>0.36901824653869153</v>
      </c>
      <c r="C24">
        <f ca="1">E24/100</f>
        <v>85.97</v>
      </c>
      <c r="D24" s="3" t="s">
        <v>14</v>
      </c>
      <c r="E24">
        <f t="shared" ca="1" si="3"/>
        <v>8597</v>
      </c>
      <c r="F24" s="3" t="s">
        <v>12</v>
      </c>
      <c r="G24" t="str">
        <f t="shared" ca="1" si="0"/>
        <v>85,97 km</v>
      </c>
      <c r="H24" t="str">
        <f ca="1">E24*10&amp;" "&amp;F24</f>
        <v>85970 m</v>
      </c>
    </row>
    <row r="25" spans="1:13" x14ac:dyDescent="0.25">
      <c r="A25">
        <f t="shared" ca="1" si="1"/>
        <v>21</v>
      </c>
      <c r="B25">
        <f t="shared" ca="1" si="2"/>
        <v>0.52208823783049185</v>
      </c>
      <c r="C25">
        <f ca="1">E25/10</f>
        <v>228.1</v>
      </c>
      <c r="D25" s="3" t="s">
        <v>14</v>
      </c>
      <c r="E25">
        <f t="shared" ca="1" si="3"/>
        <v>2281</v>
      </c>
      <c r="F25" s="3" t="s">
        <v>12</v>
      </c>
      <c r="G25" t="str">
        <f t="shared" ca="1" si="0"/>
        <v>228,1 km</v>
      </c>
      <c r="H25" t="str">
        <f ca="1">E25*100&amp;" "&amp;F25</f>
        <v>228100 m</v>
      </c>
    </row>
    <row r="26" spans="1:13" x14ac:dyDescent="0.25">
      <c r="A26">
        <f t="shared" ca="1" si="1"/>
        <v>36</v>
      </c>
      <c r="B26">
        <f t="shared" ca="1" si="2"/>
        <v>1.744962414174811E-2</v>
      </c>
      <c r="C26">
        <f ca="1">E26/100</f>
        <v>75.87</v>
      </c>
      <c r="D26" s="3" t="s">
        <v>12</v>
      </c>
      <c r="E26">
        <f ca="1">ROUND(RAND()*900+1,0)*10+ROUND(RAND()*8+1,0)</f>
        <v>7587</v>
      </c>
      <c r="F26" s="3" t="s">
        <v>13</v>
      </c>
      <c r="G26" t="str">
        <f t="shared" ca="1" si="0"/>
        <v>75,87 m</v>
      </c>
      <c r="H26" t="str">
        <f t="shared" ref="H26:H31" ca="1" si="6">E26&amp;" "&amp;F26</f>
        <v>7587 cm</v>
      </c>
    </row>
    <row r="27" spans="1:13" x14ac:dyDescent="0.25">
      <c r="A27">
        <f t="shared" ca="1" si="1"/>
        <v>10</v>
      </c>
      <c r="B27">
        <f t="shared" ca="1" si="2"/>
        <v>0.80096017004383691</v>
      </c>
      <c r="C27">
        <f ca="1">E27/10</f>
        <v>83.4</v>
      </c>
      <c r="D27" s="3" t="s">
        <v>12</v>
      </c>
      <c r="E27">
        <f t="shared" ca="1" si="3"/>
        <v>834</v>
      </c>
      <c r="F27" s="3" t="s">
        <v>15</v>
      </c>
      <c r="G27" t="str">
        <f t="shared" ca="1" si="0"/>
        <v>83,4 m</v>
      </c>
      <c r="H27" t="str">
        <f t="shared" ca="1" si="6"/>
        <v>834 dm</v>
      </c>
    </row>
    <row r="28" spans="1:13" x14ac:dyDescent="0.25">
      <c r="A28">
        <f t="shared" ca="1" si="1"/>
        <v>27</v>
      </c>
      <c r="B28">
        <f t="shared" ca="1" si="2"/>
        <v>0.33719959839149016</v>
      </c>
      <c r="C28">
        <f ca="1">E28/1000</f>
        <v>5.3079999999999998</v>
      </c>
      <c r="D28" s="3" t="s">
        <v>12</v>
      </c>
      <c r="E28">
        <f t="shared" ca="1" si="3"/>
        <v>5308</v>
      </c>
      <c r="F28" s="3" t="s">
        <v>16</v>
      </c>
      <c r="G28" t="str">
        <f t="shared" ca="1" si="0"/>
        <v>5,308 m</v>
      </c>
      <c r="H28" t="str">
        <f t="shared" ca="1" si="6"/>
        <v>5308 mm</v>
      </c>
    </row>
    <row r="29" spans="1:13" x14ac:dyDescent="0.25">
      <c r="A29">
        <f t="shared" ca="1" si="1"/>
        <v>11</v>
      </c>
      <c r="B29">
        <f t="shared" ca="1" si="2"/>
        <v>0.79384322934308826</v>
      </c>
      <c r="C29">
        <f ca="1">E29/10</f>
        <v>494.8</v>
      </c>
      <c r="D29" s="3" t="s">
        <v>15</v>
      </c>
      <c r="E29">
        <f t="shared" ca="1" si="3"/>
        <v>4948</v>
      </c>
      <c r="F29" s="3" t="s">
        <v>13</v>
      </c>
      <c r="G29" t="str">
        <f t="shared" ca="1" si="0"/>
        <v>494,8 dm</v>
      </c>
      <c r="H29" t="str">
        <f t="shared" ca="1" si="6"/>
        <v>4948 cm</v>
      </c>
    </row>
    <row r="30" spans="1:13" x14ac:dyDescent="0.25">
      <c r="A30">
        <f t="shared" ca="1" si="1"/>
        <v>33</v>
      </c>
      <c r="B30">
        <f t="shared" ca="1" si="2"/>
        <v>0.14442818575518779</v>
      </c>
      <c r="C30">
        <f ca="1">E30/100</f>
        <v>81.09</v>
      </c>
      <c r="D30" s="3" t="s">
        <v>15</v>
      </c>
      <c r="E30">
        <f t="shared" ca="1" si="3"/>
        <v>8109</v>
      </c>
      <c r="F30" s="3" t="s">
        <v>16</v>
      </c>
      <c r="G30" t="str">
        <f t="shared" ca="1" si="0"/>
        <v>81,09 dm</v>
      </c>
      <c r="H30" t="str">
        <f t="shared" ca="1" si="6"/>
        <v>8109 mm</v>
      </c>
    </row>
    <row r="31" spans="1:13" x14ac:dyDescent="0.25">
      <c r="A31">
        <f t="shared" ca="1" si="1"/>
        <v>25</v>
      </c>
      <c r="B31">
        <f t="shared" ca="1" si="2"/>
        <v>0.34726886600539242</v>
      </c>
      <c r="C31">
        <f ca="1">E31/10</f>
        <v>159.1</v>
      </c>
      <c r="D31" s="3" t="s">
        <v>13</v>
      </c>
      <c r="E31">
        <f t="shared" ca="1" si="3"/>
        <v>1591</v>
      </c>
      <c r="F31" s="3" t="s">
        <v>16</v>
      </c>
      <c r="G31" t="str">
        <f t="shared" ca="1" si="0"/>
        <v>159,1 cm</v>
      </c>
      <c r="H31" t="str">
        <f t="shared" ca="1" si="6"/>
        <v>1591 mm</v>
      </c>
    </row>
    <row r="32" spans="1:13" x14ac:dyDescent="0.25">
      <c r="A32">
        <f t="shared" ca="1" si="1"/>
        <v>8</v>
      </c>
      <c r="B32">
        <f t="shared" ca="1" si="2"/>
        <v>0.8071666213522809</v>
      </c>
      <c r="C32">
        <f ca="1">E32/1000</f>
        <v>13.715</v>
      </c>
      <c r="D32" s="3" t="s">
        <v>14</v>
      </c>
      <c r="E32">
        <f ca="1">ROUND(RAND()*9000+1,0)*10+ROUND(RAND()*8+1,0)</f>
        <v>13715</v>
      </c>
      <c r="F32" s="3" t="s">
        <v>12</v>
      </c>
      <c r="G32" t="str">
        <f t="shared" ca="1" si="0"/>
        <v>13,715 km</v>
      </c>
      <c r="H32" t="str">
        <f ca="1">E32&amp;" "&amp;F32</f>
        <v>13715 m</v>
      </c>
    </row>
    <row r="33" spans="1:8" x14ac:dyDescent="0.25">
      <c r="A33">
        <f t="shared" ca="1" si="1"/>
        <v>14</v>
      </c>
      <c r="B33">
        <f t="shared" ca="1" si="2"/>
        <v>0.75943255178261071</v>
      </c>
      <c r="C33">
        <f ca="1">E33/1000</f>
        <v>2.8000000000000001E-2</v>
      </c>
      <c r="D33" s="3" t="s">
        <v>14</v>
      </c>
      <c r="E33">
        <f t="shared" ca="1" si="3"/>
        <v>28</v>
      </c>
      <c r="F33" s="3" t="s">
        <v>12</v>
      </c>
      <c r="G33" t="str">
        <f t="shared" ca="1" si="0"/>
        <v>0,028 km</v>
      </c>
      <c r="H33" t="str">
        <f ca="1">E33&amp;" "&amp;F33</f>
        <v>28 m</v>
      </c>
    </row>
    <row r="34" spans="1:8" x14ac:dyDescent="0.25">
      <c r="A34">
        <f t="shared" ca="1" si="1"/>
        <v>15</v>
      </c>
      <c r="B34">
        <f t="shared" ca="1" si="2"/>
        <v>0.71407205291782672</v>
      </c>
      <c r="C34">
        <f ca="1">E34/100</f>
        <v>3.18</v>
      </c>
      <c r="D34" s="3" t="s">
        <v>14</v>
      </c>
      <c r="E34">
        <f t="shared" ca="1" si="3"/>
        <v>318</v>
      </c>
      <c r="F34" s="3" t="s">
        <v>12</v>
      </c>
      <c r="G34" t="str">
        <f t="shared" ca="1" si="0"/>
        <v>3,18 km</v>
      </c>
      <c r="H34" t="str">
        <f ca="1">E34*10&amp;" "&amp;F34</f>
        <v>3180 m</v>
      </c>
    </row>
    <row r="35" spans="1:8" x14ac:dyDescent="0.25">
      <c r="A35">
        <f t="shared" ca="1" si="1"/>
        <v>9</v>
      </c>
      <c r="B35">
        <f t="shared" ca="1" si="2"/>
        <v>0.80451826194987652</v>
      </c>
      <c r="C35">
        <f ca="1">E35/10</f>
        <v>874.4</v>
      </c>
      <c r="D35" s="3" t="s">
        <v>14</v>
      </c>
      <c r="E35">
        <f t="shared" ca="1" si="3"/>
        <v>8744</v>
      </c>
      <c r="F35" s="3" t="s">
        <v>12</v>
      </c>
      <c r="G35" t="str">
        <f t="shared" ca="1" si="0"/>
        <v>874,4 km</v>
      </c>
      <c r="H35" t="str">
        <f ca="1">E35*100&amp;" "&amp;F35</f>
        <v>874400 m</v>
      </c>
    </row>
    <row r="36" spans="1:8" x14ac:dyDescent="0.25">
      <c r="A36">
        <f t="shared" ca="1" si="1"/>
        <v>26</v>
      </c>
      <c r="B36">
        <f t="shared" ca="1" si="2"/>
        <v>0.33783636433570419</v>
      </c>
      <c r="C36">
        <f ca="1">E36/100</f>
        <v>29.87</v>
      </c>
      <c r="D36" s="3" t="s">
        <v>12</v>
      </c>
      <c r="E36">
        <f ca="1">ROUND(RAND()*900+1,0)*10+ROUND(RAND()*8+1,0)</f>
        <v>2987</v>
      </c>
      <c r="F36" s="3" t="s">
        <v>13</v>
      </c>
      <c r="G36" t="str">
        <f t="shared" ca="1" si="0"/>
        <v>29,87 m</v>
      </c>
      <c r="H36" t="str">
        <f ca="1">E36&amp;" "&amp;F36</f>
        <v>2987 cm</v>
      </c>
    </row>
    <row r="37" spans="1:8" x14ac:dyDescent="0.25">
      <c r="A37">
        <f t="shared" ca="1" si="1"/>
        <v>31</v>
      </c>
      <c r="B37">
        <f t="shared" ca="1" si="2"/>
        <v>0.23539728071124366</v>
      </c>
      <c r="C37">
        <f ca="1">E37/10</f>
        <v>697.3</v>
      </c>
      <c r="D37" s="3" t="s">
        <v>12</v>
      </c>
      <c r="E37">
        <f t="shared" ca="1" si="3"/>
        <v>6973</v>
      </c>
      <c r="F37" s="3" t="s">
        <v>15</v>
      </c>
      <c r="G37" t="str">
        <f t="shared" ca="1" si="0"/>
        <v>697,3 m</v>
      </c>
      <c r="H37" t="str">
        <f ca="1">E37&amp;" "&amp;F37</f>
        <v>6973 dm</v>
      </c>
    </row>
    <row r="38" spans="1:8" x14ac:dyDescent="0.25">
      <c r="A38">
        <f t="shared" ca="1" si="1"/>
        <v>20</v>
      </c>
      <c r="B38">
        <f t="shared" ca="1" si="2"/>
        <v>0.55093202042473033</v>
      </c>
      <c r="C38">
        <f ca="1">E38/1000</f>
        <v>6.4939999999999998</v>
      </c>
      <c r="D38" s="3" t="s">
        <v>12</v>
      </c>
      <c r="E38">
        <f t="shared" ca="1" si="3"/>
        <v>6494</v>
      </c>
      <c r="F38" s="3" t="s">
        <v>16</v>
      </c>
      <c r="G38" t="str">
        <f t="shared" ca="1" si="0"/>
        <v>6,494 m</v>
      </c>
      <c r="H38" t="str">
        <f ca="1">E38&amp;" "&amp;F38</f>
        <v>6494 mm</v>
      </c>
    </row>
    <row r="39" spans="1:8" ht="15" x14ac:dyDescent="0.25">
      <c r="B39" s="1"/>
      <c r="D39" s="3"/>
      <c r="E39"/>
      <c r="F39" s="3"/>
    </row>
    <row r="40" spans="1:8" x14ac:dyDescent="0.25">
      <c r="D40" s="3"/>
      <c r="E40"/>
      <c r="F40" s="3"/>
    </row>
    <row r="41" spans="1:8" ht="15" x14ac:dyDescent="0.25">
      <c r="B41" s="2"/>
      <c r="D41" s="3"/>
      <c r="E41"/>
      <c r="F41" s="3"/>
    </row>
    <row r="43" spans="1:8" ht="15" x14ac:dyDescent="0.25">
      <c r="B43" s="1"/>
    </row>
    <row r="44" spans="1:8" ht="15" x14ac:dyDescent="0.25">
      <c r="B44" s="1"/>
    </row>
    <row r="45" spans="1:8" ht="15" x14ac:dyDescent="0.25">
      <c r="B45" s="1"/>
    </row>
    <row r="46" spans="1:8" ht="15" x14ac:dyDescent="0.25">
      <c r="B46" s="1"/>
    </row>
    <row r="47" spans="1:8" ht="15" x14ac:dyDescent="0.25">
      <c r="B47" s="1"/>
    </row>
    <row r="48" spans="1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69"/>
  <sheetViews>
    <sheetView zoomScaleNormal="100" workbookViewId="0">
      <selection activeCell="A2" sqref="A2:A38"/>
    </sheetView>
  </sheetViews>
  <sheetFormatPr baseColWidth="10" defaultRowHeight="13.2" x14ac:dyDescent="0.25"/>
  <cols>
    <col min="2" max="2" width="35" customWidth="1"/>
    <col min="5" max="5" width="11.44140625" style="3"/>
    <col min="7" max="7" width="14.33203125" bestFit="1" customWidth="1"/>
    <col min="8" max="8" width="28.88671875" bestFit="1" customWidth="1"/>
  </cols>
  <sheetData>
    <row r="1" spans="1:13" x14ac:dyDescent="0.25">
      <c r="A1">
        <v>37</v>
      </c>
      <c r="C1" s="3" t="s">
        <v>9</v>
      </c>
      <c r="D1" s="3" t="s">
        <v>10</v>
      </c>
    </row>
    <row r="2" spans="1:13" ht="15" x14ac:dyDescent="0.25">
      <c r="A2">
        <f ca="1">ROUND(RAND()*(A1-1)+0.5,0)</f>
        <v>15</v>
      </c>
      <c r="B2">
        <f t="shared" ref="B2:B37" ca="1" si="0">MOD(B1+$A$2,$A$1)</f>
        <v>15</v>
      </c>
      <c r="C2">
        <f ca="1">ROUND(RAND()*8+1,0)</f>
        <v>5</v>
      </c>
      <c r="D2">
        <f ca="1">C2+ROUND(RAND()*8+1,0)*10</f>
        <v>45</v>
      </c>
      <c r="E2" s="3">
        <f ca="1">ROUND(RAND()*8+1,0)+(10-C2)+ROUND(RAND()*8+1,0)*10</f>
        <v>46</v>
      </c>
      <c r="F2">
        <f ca="1">(10-C2)+ROUND(RAND()*8+1,0)*10</f>
        <v>65</v>
      </c>
      <c r="G2" t="str">
        <f ca="1">E2&amp;" + "&amp;D2&amp;" + "&amp;F2&amp;" ="</f>
        <v>46 + 45 + 65 =</v>
      </c>
      <c r="H2" t="str">
        <f ca="1">E2&amp;" + ("&amp;D2&amp;" + "&amp;F2&amp;") = "&amp;E2&amp;" + "&amp;D2+F2&amp;" = "&amp;D2+E2+F2</f>
        <v>46 + (45 + 65) = 46 + 110 = 156</v>
      </c>
      <c r="M2" s="2"/>
    </row>
    <row r="3" spans="1:13" ht="15" x14ac:dyDescent="0.25">
      <c r="B3">
        <f t="shared" ca="1" si="0"/>
        <v>30</v>
      </c>
      <c r="C3">
        <f t="shared" ref="C3:C38" ca="1" si="1">ROUND(RAND()*8+1,0)</f>
        <v>2</v>
      </c>
      <c r="D3">
        <f t="shared" ref="D3:D38" ca="1" si="2">C3+ROUND(RAND()*8+1,0)*10</f>
        <v>42</v>
      </c>
      <c r="E3" s="3">
        <f t="shared" ref="E3:E38" ca="1" si="3">ROUND(RAND()*8+1,0)+(10-C3)+ROUND(RAND()*8+1,0)*10</f>
        <v>75</v>
      </c>
      <c r="F3">
        <f t="shared" ref="F3:F38" ca="1" si="4">(10-C3)+ROUND(RAND()*8+1,0)*10</f>
        <v>28</v>
      </c>
      <c r="G3" t="str">
        <f t="shared" ref="G3:G38" ca="1" si="5">E3&amp;" + "&amp;D3&amp;" + "&amp;F3&amp;" ="</f>
        <v>75 + 42 + 28 =</v>
      </c>
      <c r="H3" t="str">
        <f t="shared" ref="H3:H38" ca="1" si="6">E3&amp;" + ("&amp;D3&amp;" + "&amp;F3&amp;") = "&amp;E3&amp;" + "&amp;D3+F3&amp;" = "&amp;D3+E3+F3</f>
        <v>75 + (42 + 28) = 75 + 70 = 145</v>
      </c>
      <c r="M3" s="2"/>
    </row>
    <row r="4" spans="1:13" ht="15" x14ac:dyDescent="0.25">
      <c r="B4">
        <f t="shared" ca="1" si="0"/>
        <v>8</v>
      </c>
      <c r="C4">
        <f t="shared" ca="1" si="1"/>
        <v>5</v>
      </c>
      <c r="D4">
        <f t="shared" ca="1" si="2"/>
        <v>35</v>
      </c>
      <c r="E4" s="3">
        <f t="shared" ca="1" si="3"/>
        <v>47</v>
      </c>
      <c r="F4">
        <f t="shared" ca="1" si="4"/>
        <v>45</v>
      </c>
      <c r="G4" t="str">
        <f t="shared" ca="1" si="5"/>
        <v>47 + 35 + 45 =</v>
      </c>
      <c r="H4" t="str">
        <f t="shared" ca="1" si="6"/>
        <v>47 + (35 + 45) = 47 + 80 = 127</v>
      </c>
      <c r="M4" s="2"/>
    </row>
    <row r="5" spans="1:13" ht="15" x14ac:dyDescent="0.25">
      <c r="B5">
        <f t="shared" ca="1" si="0"/>
        <v>23</v>
      </c>
      <c r="C5">
        <f t="shared" ca="1" si="1"/>
        <v>7</v>
      </c>
      <c r="D5">
        <f t="shared" ca="1" si="2"/>
        <v>17</v>
      </c>
      <c r="E5" s="3">
        <f t="shared" ca="1" si="3"/>
        <v>46</v>
      </c>
      <c r="F5">
        <f t="shared" ca="1" si="4"/>
        <v>33</v>
      </c>
      <c r="G5" t="str">
        <f t="shared" ca="1" si="5"/>
        <v>46 + 17 + 33 =</v>
      </c>
      <c r="H5" t="str">
        <f t="shared" ca="1" si="6"/>
        <v>46 + (17 + 33) = 46 + 50 = 96</v>
      </c>
      <c r="M5" s="2"/>
    </row>
    <row r="6" spans="1:13" ht="15" x14ac:dyDescent="0.25">
      <c r="B6">
        <f t="shared" ca="1" si="0"/>
        <v>1</v>
      </c>
      <c r="C6">
        <f t="shared" ca="1" si="1"/>
        <v>2</v>
      </c>
      <c r="D6">
        <f t="shared" ca="1" si="2"/>
        <v>22</v>
      </c>
      <c r="E6" s="3">
        <f t="shared" ca="1" si="3"/>
        <v>64</v>
      </c>
      <c r="F6">
        <f t="shared" ca="1" si="4"/>
        <v>48</v>
      </c>
      <c r="G6" t="str">
        <f t="shared" ca="1" si="5"/>
        <v>64 + 22 + 48 =</v>
      </c>
      <c r="H6" t="str">
        <f t="shared" ca="1" si="6"/>
        <v>64 + (22 + 48) = 64 + 70 = 134</v>
      </c>
      <c r="M6" s="2"/>
    </row>
    <row r="7" spans="1:13" ht="15" x14ac:dyDescent="0.25">
      <c r="B7">
        <f t="shared" ca="1" si="0"/>
        <v>16</v>
      </c>
      <c r="C7">
        <f t="shared" ca="1" si="1"/>
        <v>9</v>
      </c>
      <c r="D7">
        <f t="shared" ca="1" si="2"/>
        <v>69</v>
      </c>
      <c r="E7" s="3">
        <f t="shared" ca="1" si="3"/>
        <v>78</v>
      </c>
      <c r="F7">
        <f t="shared" ca="1" si="4"/>
        <v>31</v>
      </c>
      <c r="G7" t="str">
        <f t="shared" ca="1" si="5"/>
        <v>78 + 69 + 31 =</v>
      </c>
      <c r="H7" t="str">
        <f t="shared" ca="1" si="6"/>
        <v>78 + (69 + 31) = 78 + 100 = 178</v>
      </c>
      <c r="M7" s="2"/>
    </row>
    <row r="8" spans="1:13" ht="15" x14ac:dyDescent="0.25">
      <c r="B8">
        <f t="shared" ca="1" si="0"/>
        <v>31</v>
      </c>
      <c r="C8">
        <f t="shared" ca="1" si="1"/>
        <v>3</v>
      </c>
      <c r="D8">
        <f t="shared" ca="1" si="2"/>
        <v>13</v>
      </c>
      <c r="E8" s="3">
        <f t="shared" ca="1" si="3"/>
        <v>42</v>
      </c>
      <c r="F8">
        <f t="shared" ca="1" si="4"/>
        <v>37</v>
      </c>
      <c r="G8" t="str">
        <f t="shared" ca="1" si="5"/>
        <v>42 + 13 + 37 =</v>
      </c>
      <c r="H8" t="str">
        <f t="shared" ca="1" si="6"/>
        <v>42 + (13 + 37) = 42 + 50 = 92</v>
      </c>
      <c r="M8" s="2"/>
    </row>
    <row r="9" spans="1:13" ht="15" x14ac:dyDescent="0.25">
      <c r="B9">
        <f t="shared" ca="1" si="0"/>
        <v>9</v>
      </c>
      <c r="C9">
        <f t="shared" ca="1" si="1"/>
        <v>7</v>
      </c>
      <c r="D9">
        <f t="shared" ca="1" si="2"/>
        <v>27</v>
      </c>
      <c r="E9" s="3">
        <f t="shared" ca="1" si="3"/>
        <v>66</v>
      </c>
      <c r="F9">
        <f t="shared" ca="1" si="4"/>
        <v>13</v>
      </c>
      <c r="G9" t="str">
        <f t="shared" ca="1" si="5"/>
        <v>66 + 27 + 13 =</v>
      </c>
      <c r="H9" t="str">
        <f t="shared" ca="1" si="6"/>
        <v>66 + (27 + 13) = 66 + 40 = 106</v>
      </c>
      <c r="M9" s="2"/>
    </row>
    <row r="10" spans="1:13" ht="15" x14ac:dyDescent="0.25">
      <c r="B10">
        <f t="shared" ca="1" si="0"/>
        <v>24</v>
      </c>
      <c r="C10">
        <f t="shared" ca="1" si="1"/>
        <v>5</v>
      </c>
      <c r="D10">
        <f t="shared" ca="1" si="2"/>
        <v>75</v>
      </c>
      <c r="E10" s="3">
        <f t="shared" ca="1" si="3"/>
        <v>24</v>
      </c>
      <c r="F10">
        <f t="shared" ca="1" si="4"/>
        <v>65</v>
      </c>
      <c r="G10" t="str">
        <f t="shared" ca="1" si="5"/>
        <v>24 + 75 + 65 =</v>
      </c>
      <c r="H10" t="str">
        <f t="shared" ca="1" si="6"/>
        <v>24 + (75 + 65) = 24 + 140 = 164</v>
      </c>
      <c r="M10" s="2"/>
    </row>
    <row r="11" spans="1:13" ht="15" x14ac:dyDescent="0.25">
      <c r="B11">
        <f t="shared" ca="1" si="0"/>
        <v>2</v>
      </c>
      <c r="C11">
        <f t="shared" ca="1" si="1"/>
        <v>3</v>
      </c>
      <c r="D11">
        <f t="shared" ca="1" si="2"/>
        <v>23</v>
      </c>
      <c r="E11" s="3">
        <f t="shared" ca="1" si="3"/>
        <v>32</v>
      </c>
      <c r="F11">
        <f t="shared" ca="1" si="4"/>
        <v>17</v>
      </c>
      <c r="G11" t="str">
        <f t="shared" ca="1" si="5"/>
        <v>32 + 23 + 17 =</v>
      </c>
      <c r="H11" t="str">
        <f t="shared" ca="1" si="6"/>
        <v>32 + (23 + 17) = 32 + 40 = 72</v>
      </c>
      <c r="M11" s="2"/>
    </row>
    <row r="12" spans="1:13" ht="15" x14ac:dyDescent="0.25">
      <c r="B12">
        <f t="shared" ca="1" si="0"/>
        <v>17</v>
      </c>
      <c r="C12">
        <f t="shared" ca="1" si="1"/>
        <v>4</v>
      </c>
      <c r="D12">
        <f t="shared" ca="1" si="2"/>
        <v>44</v>
      </c>
      <c r="E12" s="3">
        <f t="shared" ca="1" si="3"/>
        <v>32</v>
      </c>
      <c r="F12">
        <f t="shared" ca="1" si="4"/>
        <v>26</v>
      </c>
      <c r="G12" t="str">
        <f t="shared" ca="1" si="5"/>
        <v>32 + 44 + 26 =</v>
      </c>
      <c r="H12" t="str">
        <f t="shared" ca="1" si="6"/>
        <v>32 + (44 + 26) = 32 + 70 = 102</v>
      </c>
      <c r="M12" s="2"/>
    </row>
    <row r="13" spans="1:13" ht="15" x14ac:dyDescent="0.25">
      <c r="B13">
        <f t="shared" ca="1" si="0"/>
        <v>32</v>
      </c>
      <c r="C13">
        <f t="shared" ca="1" si="1"/>
        <v>6</v>
      </c>
      <c r="D13">
        <f t="shared" ca="1" si="2"/>
        <v>26</v>
      </c>
      <c r="E13" s="3">
        <f t="shared" ca="1" si="3"/>
        <v>26</v>
      </c>
      <c r="F13">
        <f t="shared" ca="1" si="4"/>
        <v>34</v>
      </c>
      <c r="G13" t="str">
        <f t="shared" ca="1" si="5"/>
        <v>26 + 26 + 34 =</v>
      </c>
      <c r="H13" t="str">
        <f t="shared" ca="1" si="6"/>
        <v>26 + (26 + 34) = 26 + 60 = 86</v>
      </c>
      <c r="M13" s="2"/>
    </row>
    <row r="14" spans="1:13" ht="15" x14ac:dyDescent="0.25">
      <c r="B14">
        <f t="shared" ca="1" si="0"/>
        <v>10</v>
      </c>
      <c r="C14">
        <f t="shared" ca="1" si="1"/>
        <v>4</v>
      </c>
      <c r="D14">
        <f t="shared" ca="1" si="2"/>
        <v>84</v>
      </c>
      <c r="E14" s="3">
        <f t="shared" ca="1" si="3"/>
        <v>42</v>
      </c>
      <c r="F14">
        <f t="shared" ca="1" si="4"/>
        <v>96</v>
      </c>
      <c r="G14" t="str">
        <f t="shared" ca="1" si="5"/>
        <v>42 + 84 + 96 =</v>
      </c>
      <c r="H14" t="str">
        <f t="shared" ca="1" si="6"/>
        <v>42 + (84 + 96) = 42 + 180 = 222</v>
      </c>
      <c r="M14" s="2"/>
    </row>
    <row r="15" spans="1:13" ht="15" x14ac:dyDescent="0.25">
      <c r="B15">
        <f t="shared" ca="1" si="0"/>
        <v>25</v>
      </c>
      <c r="C15">
        <f t="shared" ca="1" si="1"/>
        <v>1</v>
      </c>
      <c r="D15">
        <f t="shared" ca="1" si="2"/>
        <v>41</v>
      </c>
      <c r="E15" s="3">
        <f t="shared" ca="1" si="3"/>
        <v>38</v>
      </c>
      <c r="F15">
        <f t="shared" ca="1" si="4"/>
        <v>49</v>
      </c>
      <c r="G15" t="str">
        <f t="shared" ca="1" si="5"/>
        <v>38 + 41 + 49 =</v>
      </c>
      <c r="H15" t="str">
        <f t="shared" ca="1" si="6"/>
        <v>38 + (41 + 49) = 38 + 90 = 128</v>
      </c>
      <c r="M15" s="2"/>
    </row>
    <row r="16" spans="1:13" ht="15" x14ac:dyDescent="0.25">
      <c r="B16">
        <f t="shared" ca="1" si="0"/>
        <v>3</v>
      </c>
      <c r="C16">
        <f t="shared" ca="1" si="1"/>
        <v>7</v>
      </c>
      <c r="D16">
        <f t="shared" ca="1" si="2"/>
        <v>87</v>
      </c>
      <c r="E16" s="3">
        <f t="shared" ca="1" si="3"/>
        <v>76</v>
      </c>
      <c r="F16">
        <f t="shared" ca="1" si="4"/>
        <v>83</v>
      </c>
      <c r="G16" t="str">
        <f t="shared" ca="1" si="5"/>
        <v>76 + 87 + 83 =</v>
      </c>
      <c r="H16" t="str">
        <f t="shared" ca="1" si="6"/>
        <v>76 + (87 + 83) = 76 + 170 = 246</v>
      </c>
      <c r="M16" s="2"/>
    </row>
    <row r="17" spans="2:13" ht="15" x14ac:dyDescent="0.25">
      <c r="B17">
        <f t="shared" ca="1" si="0"/>
        <v>18</v>
      </c>
      <c r="C17">
        <f t="shared" ca="1" si="1"/>
        <v>5</v>
      </c>
      <c r="D17">
        <f t="shared" ca="1" si="2"/>
        <v>55</v>
      </c>
      <c r="E17" s="3">
        <f t="shared" ca="1" si="3"/>
        <v>31</v>
      </c>
      <c r="F17">
        <f t="shared" ca="1" si="4"/>
        <v>65</v>
      </c>
      <c r="G17" t="str">
        <f t="shared" ca="1" si="5"/>
        <v>31 + 55 + 65 =</v>
      </c>
      <c r="H17" t="str">
        <f t="shared" ca="1" si="6"/>
        <v>31 + (55 + 65) = 31 + 120 = 151</v>
      </c>
      <c r="M17" s="2"/>
    </row>
    <row r="18" spans="2:13" ht="15" x14ac:dyDescent="0.25">
      <c r="B18">
        <f t="shared" ca="1" si="0"/>
        <v>33</v>
      </c>
      <c r="C18">
        <f t="shared" ca="1" si="1"/>
        <v>7</v>
      </c>
      <c r="D18">
        <f t="shared" ca="1" si="2"/>
        <v>97</v>
      </c>
      <c r="E18" s="3">
        <f t="shared" ca="1" si="3"/>
        <v>41</v>
      </c>
      <c r="F18">
        <f t="shared" ca="1" si="4"/>
        <v>33</v>
      </c>
      <c r="G18" t="str">
        <f t="shared" ca="1" si="5"/>
        <v>41 + 97 + 33 =</v>
      </c>
      <c r="H18" t="str">
        <f t="shared" ca="1" si="6"/>
        <v>41 + (97 + 33) = 41 + 130 = 171</v>
      </c>
      <c r="M18" s="2"/>
    </row>
    <row r="19" spans="2:13" ht="15" x14ac:dyDescent="0.25">
      <c r="B19">
        <f t="shared" ca="1" si="0"/>
        <v>11</v>
      </c>
      <c r="C19">
        <f t="shared" ca="1" si="1"/>
        <v>8</v>
      </c>
      <c r="D19">
        <f t="shared" ca="1" si="2"/>
        <v>48</v>
      </c>
      <c r="E19" s="3">
        <f t="shared" ca="1" si="3"/>
        <v>49</v>
      </c>
      <c r="F19">
        <f t="shared" ca="1" si="4"/>
        <v>82</v>
      </c>
      <c r="G19" t="str">
        <f t="shared" ca="1" si="5"/>
        <v>49 + 48 + 82 =</v>
      </c>
      <c r="H19" t="str">
        <f t="shared" ca="1" si="6"/>
        <v>49 + (48 + 82) = 49 + 130 = 179</v>
      </c>
      <c r="M19" s="2"/>
    </row>
    <row r="20" spans="2:13" ht="15" x14ac:dyDescent="0.25">
      <c r="B20">
        <f t="shared" ca="1" si="0"/>
        <v>26</v>
      </c>
      <c r="C20">
        <f t="shared" ca="1" si="1"/>
        <v>5</v>
      </c>
      <c r="D20">
        <f t="shared" ca="1" si="2"/>
        <v>85</v>
      </c>
      <c r="E20" s="3">
        <f t="shared" ca="1" si="3"/>
        <v>87</v>
      </c>
      <c r="F20">
        <f t="shared" ca="1" si="4"/>
        <v>75</v>
      </c>
      <c r="G20" t="str">
        <f t="shared" ca="1" si="5"/>
        <v>87 + 85 + 75 =</v>
      </c>
      <c r="H20" t="str">
        <f t="shared" ca="1" si="6"/>
        <v>87 + (85 + 75) = 87 + 160 = 247</v>
      </c>
      <c r="M20" s="2"/>
    </row>
    <row r="21" spans="2:13" ht="15" x14ac:dyDescent="0.25">
      <c r="B21">
        <f t="shared" ca="1" si="0"/>
        <v>4</v>
      </c>
      <c r="C21">
        <f t="shared" ca="1" si="1"/>
        <v>1</v>
      </c>
      <c r="D21">
        <f t="shared" ca="1" si="2"/>
        <v>61</v>
      </c>
      <c r="E21" s="3">
        <f t="shared" ca="1" si="3"/>
        <v>83</v>
      </c>
      <c r="F21">
        <f t="shared" ca="1" si="4"/>
        <v>79</v>
      </c>
      <c r="G21" t="str">
        <f t="shared" ca="1" si="5"/>
        <v>83 + 61 + 79 =</v>
      </c>
      <c r="H21" t="str">
        <f t="shared" ca="1" si="6"/>
        <v>83 + (61 + 79) = 83 + 140 = 223</v>
      </c>
      <c r="M21" s="2"/>
    </row>
    <row r="22" spans="2:13" x14ac:dyDescent="0.25">
      <c r="B22">
        <f t="shared" ca="1" si="0"/>
        <v>19</v>
      </c>
      <c r="C22">
        <f t="shared" ca="1" si="1"/>
        <v>3</v>
      </c>
      <c r="D22">
        <f t="shared" ca="1" si="2"/>
        <v>33</v>
      </c>
      <c r="E22" s="3">
        <f t="shared" ca="1" si="3"/>
        <v>60</v>
      </c>
      <c r="F22">
        <f t="shared" ca="1" si="4"/>
        <v>67</v>
      </c>
      <c r="G22" t="str">
        <f t="shared" ca="1" si="5"/>
        <v>60 + 33 + 67 =</v>
      </c>
      <c r="H22" t="str">
        <f t="shared" ca="1" si="6"/>
        <v>60 + (33 + 67) = 60 + 100 = 160</v>
      </c>
    </row>
    <row r="23" spans="2:13" x14ac:dyDescent="0.25">
      <c r="B23">
        <f t="shared" ca="1" si="0"/>
        <v>34</v>
      </c>
      <c r="C23">
        <f t="shared" ca="1" si="1"/>
        <v>6</v>
      </c>
      <c r="D23">
        <f t="shared" ca="1" si="2"/>
        <v>46</v>
      </c>
      <c r="E23" s="3">
        <f t="shared" ca="1" si="3"/>
        <v>29</v>
      </c>
      <c r="F23">
        <f t="shared" ca="1" si="4"/>
        <v>84</v>
      </c>
      <c r="G23" t="str">
        <f t="shared" ca="1" si="5"/>
        <v>29 + 46 + 84 =</v>
      </c>
      <c r="H23" t="str">
        <f t="shared" ca="1" si="6"/>
        <v>29 + (46 + 84) = 29 + 130 = 159</v>
      </c>
    </row>
    <row r="24" spans="2:13" x14ac:dyDescent="0.25">
      <c r="B24">
        <f t="shared" ca="1" si="0"/>
        <v>12</v>
      </c>
      <c r="C24">
        <f t="shared" ca="1" si="1"/>
        <v>4</v>
      </c>
      <c r="D24">
        <f t="shared" ca="1" si="2"/>
        <v>54</v>
      </c>
      <c r="E24" s="3">
        <f t="shared" ca="1" si="3"/>
        <v>91</v>
      </c>
      <c r="F24">
        <f t="shared" ca="1" si="4"/>
        <v>86</v>
      </c>
      <c r="G24" t="str">
        <f t="shared" ca="1" si="5"/>
        <v>91 + 54 + 86 =</v>
      </c>
      <c r="H24" t="str">
        <f t="shared" ca="1" si="6"/>
        <v>91 + (54 + 86) = 91 + 140 = 231</v>
      </c>
    </row>
    <row r="25" spans="2:13" x14ac:dyDescent="0.25">
      <c r="B25">
        <f t="shared" ca="1" si="0"/>
        <v>27</v>
      </c>
      <c r="C25">
        <f t="shared" ca="1" si="1"/>
        <v>5</v>
      </c>
      <c r="D25">
        <f t="shared" ca="1" si="2"/>
        <v>35</v>
      </c>
      <c r="E25" s="3">
        <f t="shared" ca="1" si="3"/>
        <v>41</v>
      </c>
      <c r="F25">
        <f t="shared" ca="1" si="4"/>
        <v>35</v>
      </c>
      <c r="G25" t="str">
        <f t="shared" ca="1" si="5"/>
        <v>41 + 35 + 35 =</v>
      </c>
      <c r="H25" t="str">
        <f t="shared" ca="1" si="6"/>
        <v>41 + (35 + 35) = 41 + 70 = 111</v>
      </c>
    </row>
    <row r="26" spans="2:13" x14ac:dyDescent="0.25">
      <c r="B26">
        <f t="shared" ca="1" si="0"/>
        <v>5</v>
      </c>
      <c r="C26">
        <f t="shared" ca="1" si="1"/>
        <v>5</v>
      </c>
      <c r="D26">
        <f t="shared" ca="1" si="2"/>
        <v>15</v>
      </c>
      <c r="E26" s="3">
        <f t="shared" ca="1" si="3"/>
        <v>70</v>
      </c>
      <c r="F26">
        <f t="shared" ca="1" si="4"/>
        <v>75</v>
      </c>
      <c r="G26" t="str">
        <f t="shared" ca="1" si="5"/>
        <v>70 + 15 + 75 =</v>
      </c>
      <c r="H26" t="str">
        <f t="shared" ca="1" si="6"/>
        <v>70 + (15 + 75) = 70 + 90 = 160</v>
      </c>
    </row>
    <row r="27" spans="2:13" x14ac:dyDescent="0.25">
      <c r="B27">
        <f t="shared" ca="1" si="0"/>
        <v>20</v>
      </c>
      <c r="C27">
        <f t="shared" ca="1" si="1"/>
        <v>5</v>
      </c>
      <c r="D27">
        <f t="shared" ca="1" si="2"/>
        <v>95</v>
      </c>
      <c r="E27" s="3">
        <f t="shared" ca="1" si="3"/>
        <v>48</v>
      </c>
      <c r="F27">
        <f t="shared" ca="1" si="4"/>
        <v>55</v>
      </c>
      <c r="G27" t="str">
        <f t="shared" ca="1" si="5"/>
        <v>48 + 95 + 55 =</v>
      </c>
      <c r="H27" t="str">
        <f t="shared" ca="1" si="6"/>
        <v>48 + (95 + 55) = 48 + 150 = 198</v>
      </c>
    </row>
    <row r="28" spans="2:13" x14ac:dyDescent="0.25">
      <c r="B28">
        <f t="shared" ca="1" si="0"/>
        <v>35</v>
      </c>
      <c r="C28">
        <f t="shared" ca="1" si="1"/>
        <v>9</v>
      </c>
      <c r="D28">
        <f t="shared" ca="1" si="2"/>
        <v>69</v>
      </c>
      <c r="E28" s="3">
        <f t="shared" ca="1" si="3"/>
        <v>84</v>
      </c>
      <c r="F28">
        <f t="shared" ca="1" si="4"/>
        <v>21</v>
      </c>
      <c r="G28" t="str">
        <f t="shared" ca="1" si="5"/>
        <v>84 + 69 + 21 =</v>
      </c>
      <c r="H28" t="str">
        <f t="shared" ca="1" si="6"/>
        <v>84 + (69 + 21) = 84 + 90 = 174</v>
      </c>
    </row>
    <row r="29" spans="2:13" x14ac:dyDescent="0.25">
      <c r="B29">
        <f t="shared" ca="1" si="0"/>
        <v>13</v>
      </c>
      <c r="C29">
        <f t="shared" ca="1" si="1"/>
        <v>6</v>
      </c>
      <c r="D29">
        <f t="shared" ca="1" si="2"/>
        <v>36</v>
      </c>
      <c r="E29" s="3">
        <f t="shared" ca="1" si="3"/>
        <v>66</v>
      </c>
      <c r="F29">
        <f t="shared" ca="1" si="4"/>
        <v>24</v>
      </c>
      <c r="G29" t="str">
        <f t="shared" ca="1" si="5"/>
        <v>66 + 36 + 24 =</v>
      </c>
      <c r="H29" t="str">
        <f t="shared" ca="1" si="6"/>
        <v>66 + (36 + 24) = 66 + 60 = 126</v>
      </c>
    </row>
    <row r="30" spans="2:13" x14ac:dyDescent="0.25">
      <c r="B30">
        <f t="shared" ca="1" si="0"/>
        <v>28</v>
      </c>
      <c r="C30">
        <f t="shared" ca="1" si="1"/>
        <v>9</v>
      </c>
      <c r="D30">
        <f t="shared" ca="1" si="2"/>
        <v>79</v>
      </c>
      <c r="E30" s="3">
        <f t="shared" ca="1" si="3"/>
        <v>88</v>
      </c>
      <c r="F30">
        <f t="shared" ca="1" si="4"/>
        <v>41</v>
      </c>
      <c r="G30" t="str">
        <f t="shared" ca="1" si="5"/>
        <v>88 + 79 + 41 =</v>
      </c>
      <c r="H30" t="str">
        <f t="shared" ca="1" si="6"/>
        <v>88 + (79 + 41) = 88 + 120 = 208</v>
      </c>
    </row>
    <row r="31" spans="2:13" x14ac:dyDescent="0.25">
      <c r="B31">
        <f t="shared" ca="1" si="0"/>
        <v>6</v>
      </c>
      <c r="C31">
        <f t="shared" ca="1" si="1"/>
        <v>6</v>
      </c>
      <c r="D31">
        <f t="shared" ca="1" si="2"/>
        <v>76</v>
      </c>
      <c r="E31" s="3">
        <f t="shared" ca="1" si="3"/>
        <v>61</v>
      </c>
      <c r="F31">
        <f t="shared" ca="1" si="4"/>
        <v>24</v>
      </c>
      <c r="G31" t="str">
        <f t="shared" ca="1" si="5"/>
        <v>61 + 76 + 24 =</v>
      </c>
      <c r="H31" t="str">
        <f t="shared" ca="1" si="6"/>
        <v>61 + (76 + 24) = 61 + 100 = 161</v>
      </c>
    </row>
    <row r="32" spans="2:13" x14ac:dyDescent="0.25">
      <c r="B32">
        <f t="shared" ca="1" si="0"/>
        <v>21</v>
      </c>
      <c r="C32">
        <f t="shared" ca="1" si="1"/>
        <v>2</v>
      </c>
      <c r="D32">
        <f t="shared" ca="1" si="2"/>
        <v>42</v>
      </c>
      <c r="E32" s="3">
        <f t="shared" ca="1" si="3"/>
        <v>55</v>
      </c>
      <c r="F32">
        <f t="shared" ca="1" si="4"/>
        <v>48</v>
      </c>
      <c r="G32" t="str">
        <f t="shared" ca="1" si="5"/>
        <v>55 + 42 + 48 =</v>
      </c>
      <c r="H32" t="str">
        <f t="shared" ca="1" si="6"/>
        <v>55 + (42 + 48) = 55 + 90 = 145</v>
      </c>
    </row>
    <row r="33" spans="2:8" x14ac:dyDescent="0.25">
      <c r="B33">
        <f t="shared" ca="1" si="0"/>
        <v>36</v>
      </c>
      <c r="C33">
        <f t="shared" ca="1" si="1"/>
        <v>6</v>
      </c>
      <c r="D33">
        <f t="shared" ca="1" si="2"/>
        <v>56</v>
      </c>
      <c r="E33" s="3">
        <f t="shared" ca="1" si="3"/>
        <v>73</v>
      </c>
      <c r="F33">
        <f t="shared" ca="1" si="4"/>
        <v>34</v>
      </c>
      <c r="G33" t="str">
        <f t="shared" ca="1" si="5"/>
        <v>73 + 56 + 34 =</v>
      </c>
      <c r="H33" t="str">
        <f t="shared" ca="1" si="6"/>
        <v>73 + (56 + 34) = 73 + 90 = 163</v>
      </c>
    </row>
    <row r="34" spans="2:8" x14ac:dyDescent="0.25">
      <c r="B34">
        <f t="shared" ca="1" si="0"/>
        <v>14</v>
      </c>
      <c r="C34">
        <f t="shared" ca="1" si="1"/>
        <v>8</v>
      </c>
      <c r="D34">
        <f t="shared" ca="1" si="2"/>
        <v>88</v>
      </c>
      <c r="E34" s="3">
        <f t="shared" ca="1" si="3"/>
        <v>46</v>
      </c>
      <c r="F34">
        <f t="shared" ca="1" si="4"/>
        <v>42</v>
      </c>
      <c r="G34" t="str">
        <f t="shared" ca="1" si="5"/>
        <v>46 + 88 + 42 =</v>
      </c>
      <c r="H34" t="str">
        <f t="shared" ca="1" si="6"/>
        <v>46 + (88 + 42) = 46 + 130 = 176</v>
      </c>
    </row>
    <row r="35" spans="2:8" x14ac:dyDescent="0.25">
      <c r="B35">
        <f t="shared" ca="1" si="0"/>
        <v>29</v>
      </c>
      <c r="C35">
        <f t="shared" ca="1" si="1"/>
        <v>7</v>
      </c>
      <c r="D35">
        <f t="shared" ca="1" si="2"/>
        <v>27</v>
      </c>
      <c r="E35" s="3">
        <f t="shared" ca="1" si="3"/>
        <v>49</v>
      </c>
      <c r="F35">
        <f t="shared" ca="1" si="4"/>
        <v>43</v>
      </c>
      <c r="G35" t="str">
        <f t="shared" ca="1" si="5"/>
        <v>49 + 27 + 43 =</v>
      </c>
      <c r="H35" t="str">
        <f t="shared" ca="1" si="6"/>
        <v>49 + (27 + 43) = 49 + 70 = 119</v>
      </c>
    </row>
    <row r="36" spans="2:8" x14ac:dyDescent="0.25">
      <c r="B36">
        <f t="shared" ca="1" si="0"/>
        <v>7</v>
      </c>
      <c r="C36">
        <f t="shared" ca="1" si="1"/>
        <v>4</v>
      </c>
      <c r="D36">
        <f t="shared" ca="1" si="2"/>
        <v>84</v>
      </c>
      <c r="E36" s="3">
        <f t="shared" ca="1" si="3"/>
        <v>64</v>
      </c>
      <c r="F36">
        <f t="shared" ca="1" si="4"/>
        <v>56</v>
      </c>
      <c r="G36" t="str">
        <f t="shared" ca="1" si="5"/>
        <v>64 + 84 + 56 =</v>
      </c>
      <c r="H36" t="str">
        <f t="shared" ca="1" si="6"/>
        <v>64 + (84 + 56) = 64 + 140 = 204</v>
      </c>
    </row>
    <row r="37" spans="2:8" x14ac:dyDescent="0.25">
      <c r="B37">
        <f t="shared" ca="1" si="0"/>
        <v>22</v>
      </c>
      <c r="C37">
        <f t="shared" ca="1" si="1"/>
        <v>4</v>
      </c>
      <c r="D37">
        <f t="shared" ca="1" si="2"/>
        <v>84</v>
      </c>
      <c r="E37" s="3">
        <f t="shared" ca="1" si="3"/>
        <v>62</v>
      </c>
      <c r="F37">
        <f t="shared" ca="1" si="4"/>
        <v>76</v>
      </c>
      <c r="G37" t="str">
        <f t="shared" ca="1" si="5"/>
        <v>62 + 84 + 76 =</v>
      </c>
      <c r="H37" t="str">
        <f t="shared" ca="1" si="6"/>
        <v>62 + (84 + 76) = 62 + 160 = 222</v>
      </c>
    </row>
    <row r="38" spans="2:8" x14ac:dyDescent="0.25">
      <c r="B38">
        <f ca="1">MOD(B37+$A$2,$A$1)</f>
        <v>0</v>
      </c>
      <c r="C38">
        <f t="shared" ca="1" si="1"/>
        <v>7</v>
      </c>
      <c r="D38">
        <f t="shared" ca="1" si="2"/>
        <v>37</v>
      </c>
      <c r="E38" s="3">
        <f t="shared" ca="1" si="3"/>
        <v>89</v>
      </c>
      <c r="F38">
        <f t="shared" ca="1" si="4"/>
        <v>43</v>
      </c>
      <c r="G38" t="str">
        <f t="shared" ca="1" si="5"/>
        <v>89 + 37 + 43 =</v>
      </c>
      <c r="H38" t="str">
        <f t="shared" ca="1" si="6"/>
        <v>89 + (37 + 43) = 89 + 80 = 169</v>
      </c>
    </row>
    <row r="39" spans="2:8" ht="15" x14ac:dyDescent="0.25">
      <c r="B39" s="1"/>
    </row>
    <row r="41" spans="2:8" ht="15" x14ac:dyDescent="0.25">
      <c r="B41" s="2"/>
    </row>
    <row r="43" spans="2:8" ht="15" x14ac:dyDescent="0.25">
      <c r="B43" s="1"/>
    </row>
    <row r="44" spans="2:8" ht="15" x14ac:dyDescent="0.25">
      <c r="B44" s="1"/>
    </row>
    <row r="45" spans="2:8" ht="15" x14ac:dyDescent="0.25">
      <c r="B45" s="1"/>
    </row>
    <row r="46" spans="2:8" ht="15" x14ac:dyDescent="0.25">
      <c r="B46" s="1"/>
    </row>
    <row r="47" spans="2:8" ht="15" x14ac:dyDescent="0.25">
      <c r="B47" s="1"/>
    </row>
    <row r="48" spans="2:8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Arbeitsblatt</vt:lpstr>
      <vt:lpstr>Daten1</vt:lpstr>
      <vt:lpstr>Daten2</vt:lpstr>
      <vt:lpstr>Daten3</vt:lpstr>
      <vt:lpstr>Daten4</vt:lpstr>
      <vt:lpstr>Daten5</vt:lpstr>
      <vt:lpstr>Daten_2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Sascha</cp:lastModifiedBy>
  <cp:lastPrinted>2019-12-03T10:42:42Z</cp:lastPrinted>
  <dcterms:created xsi:type="dcterms:W3CDTF">2009-10-08T17:52:09Z</dcterms:created>
  <dcterms:modified xsi:type="dcterms:W3CDTF">2019-12-24T10:17:14Z</dcterms:modified>
</cp:coreProperties>
</file>