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the\ExcelKlapptests\Grundschule-fertig\"/>
    </mc:Choice>
  </mc:AlternateContent>
  <xr:revisionPtr revIDLastSave="0" documentId="13_ncr:1_{8CBAC8CB-F2EA-466F-B3D6-72EA940D607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rbeitsblatt" sheetId="1" r:id="rId1"/>
    <sheet name="Daten1" sheetId="2" state="hidden" r:id="rId2"/>
    <sheet name="Daten2" sheetId="3" state="hidden" r:id="rId3"/>
  </sheets>
  <definedNames>
    <definedName name="_xlnm.Print_Area" localSheetId="0">Arbeitsblatt!$A$1:$K$47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3" l="1"/>
  <c r="C5" i="3" s="1"/>
  <c r="D5" i="3"/>
  <c r="F5" i="3" s="1"/>
  <c r="B6" i="3"/>
  <c r="C6" i="3" s="1"/>
  <c r="D6" i="3"/>
  <c r="F6" i="3" s="1"/>
  <c r="B7" i="3"/>
  <c r="C7" i="3" s="1"/>
  <c r="D7" i="3"/>
  <c r="F7" i="3" s="1"/>
  <c r="B8" i="3"/>
  <c r="C8" i="3" s="1"/>
  <c r="D8" i="3"/>
  <c r="F8" i="3" s="1"/>
  <c r="B9" i="3"/>
  <c r="C9" i="3" s="1"/>
  <c r="D9" i="3"/>
  <c r="F9" i="3" s="1"/>
  <c r="B10" i="3"/>
  <c r="C10" i="3" s="1"/>
  <c r="D10" i="3"/>
  <c r="F10" i="3" s="1"/>
  <c r="B11" i="3"/>
  <c r="C11" i="3" s="1"/>
  <c r="D11" i="3"/>
  <c r="F11" i="3" s="1"/>
  <c r="B12" i="3"/>
  <c r="C12" i="3" s="1"/>
  <c r="D12" i="3"/>
  <c r="B13" i="3"/>
  <c r="C13" i="3" s="1"/>
  <c r="D13" i="3"/>
  <c r="F13" i="3" s="1"/>
  <c r="B14" i="3"/>
  <c r="C14" i="3" s="1"/>
  <c r="D14" i="3"/>
  <c r="F14" i="3" s="1"/>
  <c r="B15" i="3"/>
  <c r="C15" i="3" s="1"/>
  <c r="D15" i="3"/>
  <c r="F15" i="3" s="1"/>
  <c r="B16" i="3"/>
  <c r="C16" i="3" s="1"/>
  <c r="D16" i="3"/>
  <c r="F16" i="3" s="1"/>
  <c r="B17" i="3"/>
  <c r="C17" i="3" s="1"/>
  <c r="D17" i="3"/>
  <c r="F17" i="3" s="1"/>
  <c r="B18" i="3"/>
  <c r="C18" i="3" s="1"/>
  <c r="D18" i="3"/>
  <c r="F18" i="3" s="1"/>
  <c r="B19" i="3"/>
  <c r="C19" i="3" s="1"/>
  <c r="D19" i="3"/>
  <c r="F19" i="3" s="1"/>
  <c r="B20" i="3"/>
  <c r="D20" i="3"/>
  <c r="F20" i="3" s="1"/>
  <c r="D4" i="3"/>
  <c r="F4" i="3" s="1"/>
  <c r="B4" i="3"/>
  <c r="C4" i="3" s="1"/>
  <c r="D21" i="1"/>
  <c r="D23" i="1" s="1"/>
  <c r="D38" i="2"/>
  <c r="F38" i="2" s="1"/>
  <c r="B2" i="2"/>
  <c r="A2" i="2"/>
  <c r="D37" i="2"/>
  <c r="D36" i="2"/>
  <c r="D35" i="2"/>
  <c r="F35" i="2" s="1"/>
  <c r="D34" i="2"/>
  <c r="F34" i="2" s="1"/>
  <c r="G33" i="2"/>
  <c r="G34" i="2" s="1"/>
  <c r="G35" i="2" s="1"/>
  <c r="G36" i="2" s="1"/>
  <c r="D33" i="2"/>
  <c r="F33" i="2" s="1"/>
  <c r="D32" i="2"/>
  <c r="F32" i="2" s="1"/>
  <c r="D31" i="2"/>
  <c r="D30" i="2"/>
  <c r="D29" i="2"/>
  <c r="D28" i="2"/>
  <c r="G27" i="2"/>
  <c r="G28" i="2" s="1"/>
  <c r="D27" i="2"/>
  <c r="F27" i="2" s="1"/>
  <c r="D26" i="2"/>
  <c r="F26" i="2" s="1"/>
  <c r="D25" i="2"/>
  <c r="D24" i="2"/>
  <c r="D23" i="2"/>
  <c r="D22" i="2"/>
  <c r="F22" i="2" s="1"/>
  <c r="G21" i="2"/>
  <c r="G22" i="2" s="1"/>
  <c r="G23" i="2" s="1"/>
  <c r="D21" i="2"/>
  <c r="F21" i="2" s="1"/>
  <c r="D20" i="2"/>
  <c r="F20" i="2" s="1"/>
  <c r="D19" i="2"/>
  <c r="D18" i="2"/>
  <c r="D17" i="2"/>
  <c r="D16" i="2"/>
  <c r="G15" i="2"/>
  <c r="G16" i="2" s="1"/>
  <c r="D15" i="2"/>
  <c r="F15" i="2" s="1"/>
  <c r="D14" i="2"/>
  <c r="F14" i="2" s="1"/>
  <c r="D13" i="2"/>
  <c r="D12" i="2"/>
  <c r="D11" i="2"/>
  <c r="D10" i="2"/>
  <c r="G9" i="2"/>
  <c r="G10" i="2"/>
  <c r="G11" i="2" s="1"/>
  <c r="D9" i="2"/>
  <c r="F9" i="2" s="1"/>
  <c r="D8" i="2"/>
  <c r="F8" i="2" s="1"/>
  <c r="G3" i="2"/>
  <c r="G4" i="2"/>
  <c r="G5" i="2" s="1"/>
  <c r="D7" i="2"/>
  <c r="D6" i="2"/>
  <c r="D5" i="2"/>
  <c r="D4" i="2"/>
  <c r="F4" i="2" s="1"/>
  <c r="D3" i="2"/>
  <c r="F3" i="2" s="1"/>
  <c r="D2" i="2"/>
  <c r="F2" i="2" s="1"/>
  <c r="A2" i="3"/>
  <c r="A4" i="3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E7" i="3"/>
  <c r="E12" i="3"/>
  <c r="E16" i="3"/>
  <c r="E8" i="3"/>
  <c r="E15" i="3"/>
  <c r="E19" i="3"/>
  <c r="E14" i="3"/>
  <c r="E10" i="3"/>
  <c r="A5" i="3"/>
  <c r="A6" i="3" s="1"/>
  <c r="E4" i="3"/>
  <c r="E9" i="3"/>
  <c r="K21" i="1"/>
  <c r="C20" i="3"/>
  <c r="E20" i="3" s="1"/>
  <c r="F12" i="3"/>
  <c r="E6" i="3"/>
  <c r="D25" i="1"/>
  <c r="K23" i="1"/>
  <c r="F11" i="2"/>
  <c r="G12" i="2"/>
  <c r="G13" i="2" s="1"/>
  <c r="F13" i="2" s="1"/>
  <c r="F12" i="2"/>
  <c r="F5" i="2"/>
  <c r="G6" i="2"/>
  <c r="G17" i="2"/>
  <c r="F16" i="2"/>
  <c r="G24" i="2"/>
  <c r="F23" i="2"/>
  <c r="G29" i="2"/>
  <c r="F28" i="2"/>
  <c r="F36" i="2"/>
  <c r="G37" i="2"/>
  <c r="F37" i="2" s="1"/>
  <c r="E11" i="3"/>
  <c r="F10" i="2"/>
  <c r="E17" i="3"/>
  <c r="E13" i="3"/>
  <c r="E5" i="3"/>
  <c r="E18" i="3"/>
  <c r="B9" i="1" l="1"/>
  <c r="F17" i="2"/>
  <c r="G18" i="2"/>
  <c r="B15" i="1"/>
  <c r="D17" i="1"/>
  <c r="D3" i="1"/>
  <c r="A7" i="3"/>
  <c r="G25" i="2"/>
  <c r="F25" i="2" s="1"/>
  <c r="F24" i="2"/>
  <c r="F6" i="2"/>
  <c r="G7" i="2"/>
  <c r="F7" i="2" s="1"/>
  <c r="B17" i="1"/>
  <c r="B13" i="1"/>
  <c r="D13" i="1"/>
  <c r="D9" i="1"/>
  <c r="D11" i="1"/>
  <c r="D27" i="1"/>
  <c r="K25" i="1"/>
  <c r="G30" i="2"/>
  <c r="F29" i="2"/>
  <c r="D7" i="1"/>
  <c r="D5" i="1"/>
  <c r="B5" i="1"/>
  <c r="B3" i="1"/>
  <c r="D15" i="1"/>
  <c r="B7" i="1"/>
  <c r="B11" i="1"/>
  <c r="K13" i="1" l="1"/>
  <c r="A8" i="3"/>
  <c r="F18" i="2"/>
  <c r="G19" i="2"/>
  <c r="F19" i="2" s="1"/>
  <c r="F30" i="2"/>
  <c r="K7" i="1" s="1"/>
  <c r="G31" i="2"/>
  <c r="F31" i="2" s="1"/>
  <c r="K5" i="1" s="1"/>
  <c r="D29" i="1"/>
  <c r="K29" i="1" s="1"/>
  <c r="K27" i="1"/>
  <c r="K11" i="1" l="1"/>
  <c r="K15" i="1"/>
  <c r="K17" i="1"/>
  <c r="K9" i="1"/>
  <c r="K3" i="1"/>
  <c r="A9" i="3"/>
  <c r="A10" i="3" l="1"/>
  <c r="A11" i="3" l="1"/>
  <c r="A12" i="3" l="1"/>
  <c r="A13" i="3" l="1"/>
  <c r="A14" i="3" l="1"/>
  <c r="A15" i="3" s="1"/>
  <c r="A16" i="3" s="1"/>
  <c r="A17" i="3" s="1"/>
  <c r="A18" i="3" s="1"/>
  <c r="A19" i="3" s="1"/>
  <c r="A20" i="3" s="1"/>
  <c r="B41" i="1" l="1"/>
  <c r="D41" i="1"/>
  <c r="B37" i="1"/>
  <c r="D37" i="1"/>
  <c r="B43" i="1"/>
  <c r="B35" i="1"/>
  <c r="B45" i="1"/>
  <c r="D35" i="1"/>
  <c r="D33" i="1"/>
  <c r="B33" i="1"/>
  <c r="B47" i="1"/>
  <c r="D47" i="1"/>
  <c r="D39" i="1"/>
  <c r="B39" i="1"/>
  <c r="D43" i="1"/>
  <c r="D45" i="1"/>
  <c r="K41" i="1" l="1"/>
  <c r="K37" i="1"/>
  <c r="K43" i="1"/>
  <c r="K45" i="1"/>
  <c r="K33" i="1"/>
  <c r="K35" i="1"/>
  <c r="K47" i="1"/>
  <c r="K39" i="1"/>
</calcChain>
</file>

<file path=xl/sharedStrings.xml><?xml version="1.0" encoding="utf-8"?>
<sst xmlns="http://schemas.openxmlformats.org/spreadsheetml/2006/main" count="105" uniqueCount="21">
  <si>
    <t>Lösung:</t>
  </si>
  <si>
    <t>1)</t>
  </si>
  <si>
    <t>2)</t>
  </si>
  <si>
    <t>3)</t>
  </si>
  <si>
    <t>4)</t>
  </si>
  <si>
    <t>5)</t>
  </si>
  <si>
    <t>6)</t>
  </si>
  <si>
    <t>7)</t>
  </si>
  <si>
    <t>8)</t>
  </si>
  <si>
    <t>Tausender</t>
  </si>
  <si>
    <t>Zehner</t>
  </si>
  <si>
    <t>Hunderter</t>
  </si>
  <si>
    <t>Zehntausender</t>
  </si>
  <si>
    <t>Hunderttausender</t>
  </si>
  <si>
    <t>Millionen</t>
  </si>
  <si>
    <t>Aufgabe 3: Setze &lt; oder &gt; ein.</t>
  </si>
  <si>
    <t>Aufgabe 2: Runde auf die angegebene Stelle</t>
  </si>
  <si>
    <t>Aufgabe 1: Runde auf die angegebene Stelle</t>
  </si>
  <si>
    <r>
      <t xml:space="preserve">  </t>
    </r>
    <r>
      <rPr>
        <sz val="13"/>
        <rFont val="Symbol"/>
        <family val="1"/>
        <charset val="2"/>
      </rPr>
      <t>»</t>
    </r>
  </si>
  <si>
    <t>www.schlauistwow.de</t>
  </si>
  <si>
    <t>Für neue Zufallswerte
F9 oder Leertaste
im grünen Feld
und Enter drücken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</si>
</sst>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name val="Calibri"/>
      <family val="2"/>
    </font>
    <font>
      <sz val="13"/>
      <name val="Symbol"/>
      <family val="1"/>
      <charset val="2"/>
    </font>
    <font>
      <sz val="13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3" fillId="0" borderId="3" xfId="0" applyFont="1" applyBorder="1"/>
    <xf numFmtId="0" fontId="3" fillId="0" borderId="2" xfId="0" applyFont="1" applyBorder="1"/>
    <xf numFmtId="0" fontId="0" fillId="0" borderId="0" xfId="0" applyFill="1"/>
    <xf numFmtId="0" fontId="0" fillId="3" borderId="0" xfId="0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85" zoomScaleNormal="85" workbookViewId="0">
      <selection activeCell="L10" sqref="L10"/>
    </sheetView>
  </sheetViews>
  <sheetFormatPr baseColWidth="10" defaultRowHeight="16.8" x14ac:dyDescent="0.3"/>
  <cols>
    <col min="1" max="1" width="3.88671875" style="4" customWidth="1"/>
    <col min="2" max="2" width="20.77734375" style="4" bestFit="1" customWidth="1"/>
    <col min="3" max="3" width="4.109375" style="4" customWidth="1"/>
    <col min="4" max="4" width="10.6640625" style="4" customWidth="1"/>
    <col min="5" max="5" width="0.33203125" style="4" customWidth="1"/>
    <col min="6" max="6" width="3.33203125" style="4" customWidth="1"/>
    <col min="7" max="7" width="18" style="4" customWidth="1"/>
    <col min="8" max="8" width="3.33203125" style="5" customWidth="1"/>
    <col min="9" max="9" width="3.44140625" style="4" customWidth="1"/>
    <col min="10" max="10" width="3.5546875" style="4" customWidth="1"/>
    <col min="11" max="11" width="27.21875" style="4" customWidth="1"/>
    <col min="12" max="12" width="17.109375" style="4" customWidth="1"/>
    <col min="13" max="14" width="11.5546875" style="4"/>
    <col min="15" max="15" width="14.77734375" style="4" customWidth="1"/>
    <col min="16" max="16384" width="11.5546875" style="4"/>
  </cols>
  <sheetData>
    <row r="1" spans="1:15" x14ac:dyDescent="0.3">
      <c r="A1" s="3" t="s">
        <v>17</v>
      </c>
      <c r="G1" s="5"/>
      <c r="H1" s="6"/>
      <c r="J1" s="3" t="s">
        <v>0</v>
      </c>
    </row>
    <row r="2" spans="1:15" x14ac:dyDescent="0.3">
      <c r="G2" s="5"/>
      <c r="H2" s="6"/>
      <c r="I2" s="5"/>
      <c r="N2" s="16" t="s">
        <v>20</v>
      </c>
      <c r="O2" s="16"/>
    </row>
    <row r="3" spans="1:15" ht="19.05" customHeight="1" x14ac:dyDescent="0.35">
      <c r="A3" s="4" t="s">
        <v>1</v>
      </c>
      <c r="B3" s="4" t="str">
        <f ca="1">VLOOKUP($G3,Daten1!$B$2:$F$38,2,)&amp;":"</f>
        <v>Zehntausender:</v>
      </c>
      <c r="D3" s="7">
        <f ca="1">VLOOKUP($G3,Daten1!$B$2:$F$38,3,)</f>
        <v>136398</v>
      </c>
      <c r="F3" s="8" t="s">
        <v>18</v>
      </c>
      <c r="G3" s="9">
        <v>1</v>
      </c>
      <c r="H3" s="10"/>
      <c r="I3" s="5"/>
      <c r="J3" s="5" t="s">
        <v>1</v>
      </c>
      <c r="K3" s="7">
        <f ca="1">VLOOKUP($G3,Daten1!$B$2:$F$38,5,)</f>
        <v>140000</v>
      </c>
      <c r="N3" s="17"/>
      <c r="O3" s="17"/>
    </row>
    <row r="4" spans="1:15" x14ac:dyDescent="0.3">
      <c r="D4" s="7"/>
      <c r="G4" s="11"/>
      <c r="H4" s="10"/>
      <c r="I4" s="5"/>
      <c r="J4" s="5"/>
      <c r="K4" s="7"/>
      <c r="N4" s="17"/>
      <c r="O4" s="17"/>
    </row>
    <row r="5" spans="1:15" ht="19.05" customHeight="1" x14ac:dyDescent="0.35">
      <c r="A5" s="4" t="s">
        <v>2</v>
      </c>
      <c r="B5" s="4" t="str">
        <f ca="1">VLOOKUP($G5,Daten1!$B$2:$F$38,2,)&amp;":"</f>
        <v>Zehner:</v>
      </c>
      <c r="D5" s="7">
        <f ca="1">VLOOKUP($G5,Daten1!$B$2:$F$38,3,FALSE)</f>
        <v>8472</v>
      </c>
      <c r="F5" s="8" t="s">
        <v>18</v>
      </c>
      <c r="G5" s="9">
        <v>2</v>
      </c>
      <c r="H5" s="10"/>
      <c r="I5" s="5"/>
      <c r="J5" s="5" t="s">
        <v>2</v>
      </c>
      <c r="K5" s="7">
        <f ca="1">VLOOKUP($G5,Daten1!$B$2:$F$38,5,)</f>
        <v>8470</v>
      </c>
      <c r="N5" s="17"/>
      <c r="O5" s="17"/>
    </row>
    <row r="6" spans="1:15" x14ac:dyDescent="0.3">
      <c r="D6" s="7"/>
      <c r="G6" s="11"/>
      <c r="H6" s="10"/>
      <c r="I6" s="5"/>
      <c r="J6" s="5"/>
      <c r="K6" s="7"/>
      <c r="N6"/>
      <c r="O6"/>
    </row>
    <row r="7" spans="1:15" ht="19.05" customHeight="1" x14ac:dyDescent="0.35">
      <c r="A7" s="4" t="s">
        <v>3</v>
      </c>
      <c r="B7" s="4" t="str">
        <f ca="1">VLOOKUP($G7,Daten1!$B$2:$F$38,2,)&amp;":"</f>
        <v>Tausender:</v>
      </c>
      <c r="D7" s="7">
        <f ca="1">VLOOKUP($G7,Daten1!$B$2:$F$38,3,FALSE)</f>
        <v>35264</v>
      </c>
      <c r="F7" s="8" t="s">
        <v>18</v>
      </c>
      <c r="G7" s="9">
        <v>3</v>
      </c>
      <c r="H7" s="10"/>
      <c r="I7" s="5"/>
      <c r="J7" s="5" t="s">
        <v>3</v>
      </c>
      <c r="K7" s="7">
        <f ca="1">VLOOKUP($G7,Daten1!$B$2:$F$38,5,)</f>
        <v>35000</v>
      </c>
      <c r="N7"/>
      <c r="O7"/>
    </row>
    <row r="8" spans="1:15" x14ac:dyDescent="0.3">
      <c r="D8" s="7"/>
      <c r="G8" s="11"/>
      <c r="H8" s="10"/>
      <c r="I8" s="5"/>
      <c r="K8" s="7"/>
      <c r="N8" s="15"/>
      <c r="O8" s="15"/>
    </row>
    <row r="9" spans="1:15" ht="19.05" customHeight="1" x14ac:dyDescent="0.35">
      <c r="A9" s="4" t="s">
        <v>4</v>
      </c>
      <c r="B9" s="4" t="str">
        <f ca="1">VLOOKUP($G9,Daten1!$B$2:$F$38,2,)&amp;":"</f>
        <v>Millionen:</v>
      </c>
      <c r="D9" s="7">
        <f ca="1">VLOOKUP($G9,Daten1!$B$2:$F$38,3,FALSE)</f>
        <v>5806871</v>
      </c>
      <c r="F9" s="8" t="s">
        <v>18</v>
      </c>
      <c r="G9" s="9">
        <v>4</v>
      </c>
      <c r="H9" s="10"/>
      <c r="I9" s="5"/>
      <c r="J9" s="4" t="s">
        <v>4</v>
      </c>
      <c r="K9" s="7">
        <f ca="1">VLOOKUP($G9,Daten1!$B$2:$F$38,5,)</f>
        <v>6000000</v>
      </c>
    </row>
    <row r="10" spans="1:15" x14ac:dyDescent="0.3">
      <c r="D10" s="7"/>
      <c r="G10" s="11"/>
      <c r="H10" s="10"/>
      <c r="I10" s="5"/>
      <c r="K10" s="7"/>
    </row>
    <row r="11" spans="1:15" ht="19.05" customHeight="1" x14ac:dyDescent="0.35">
      <c r="A11" s="4" t="s">
        <v>5</v>
      </c>
      <c r="B11" s="4" t="str">
        <f ca="1">VLOOKUP($G11,Daten1!$B$2:$F$38,2,)&amp;":"</f>
        <v>Tausender:</v>
      </c>
      <c r="D11" s="7">
        <f ca="1">VLOOKUP($G11,Daten1!$B$2:$F$38,3,FALSE)</f>
        <v>39058</v>
      </c>
      <c r="F11" s="8" t="s">
        <v>18</v>
      </c>
      <c r="G11" s="9">
        <v>5</v>
      </c>
      <c r="H11" s="10"/>
      <c r="I11" s="5"/>
      <c r="J11" s="4" t="s">
        <v>5</v>
      </c>
      <c r="K11" s="7">
        <f ca="1">VLOOKUP($G11,Daten1!$B$2:$F$38,5,)</f>
        <v>39000</v>
      </c>
    </row>
    <row r="12" spans="1:15" x14ac:dyDescent="0.3">
      <c r="D12" s="7"/>
      <c r="G12" s="11"/>
      <c r="H12" s="10"/>
      <c r="I12" s="5"/>
      <c r="K12" s="7"/>
    </row>
    <row r="13" spans="1:15" ht="19.05" customHeight="1" x14ac:dyDescent="0.35">
      <c r="A13" s="4" t="s">
        <v>6</v>
      </c>
      <c r="B13" s="4" t="str">
        <f ca="1">VLOOKUP($G13,Daten1!$B$2:$F$38,2,)&amp;":"</f>
        <v>Millionen:</v>
      </c>
      <c r="D13" s="7">
        <f ca="1">VLOOKUP($G13,Daten1!$B$2:$F$38,3,FALSE)</f>
        <v>2873632</v>
      </c>
      <c r="F13" s="8" t="s">
        <v>18</v>
      </c>
      <c r="G13" s="9">
        <v>6</v>
      </c>
      <c r="H13" s="10"/>
      <c r="I13" s="5"/>
      <c r="J13" s="4" t="s">
        <v>6</v>
      </c>
      <c r="K13" s="7">
        <f ca="1">VLOOKUP($G13,Daten1!$B$2:$F$38,5,)</f>
        <v>3000000</v>
      </c>
    </row>
    <row r="14" spans="1:15" x14ac:dyDescent="0.3">
      <c r="D14" s="7"/>
      <c r="G14" s="11"/>
      <c r="H14" s="10"/>
      <c r="I14" s="5"/>
      <c r="K14" s="7"/>
    </row>
    <row r="15" spans="1:15" ht="19.05" customHeight="1" x14ac:dyDescent="0.35">
      <c r="A15" s="4" t="s">
        <v>7</v>
      </c>
      <c r="B15" s="4" t="str">
        <f ca="1">VLOOKUP($G15,Daten1!$B$2:$F$38,2,)&amp;":"</f>
        <v>Tausender:</v>
      </c>
      <c r="D15" s="7">
        <f ca="1">VLOOKUP($G15,Daten1!$B$2:$F$38,3,FALSE)</f>
        <v>41015</v>
      </c>
      <c r="F15" s="8" t="s">
        <v>18</v>
      </c>
      <c r="G15" s="9">
        <v>7</v>
      </c>
      <c r="H15" s="10"/>
      <c r="I15" s="5"/>
      <c r="J15" s="4" t="s">
        <v>7</v>
      </c>
      <c r="K15" s="7">
        <f ca="1">VLOOKUP($G15,Daten1!$B$2:$F$38,5,)</f>
        <v>41000</v>
      </c>
    </row>
    <row r="16" spans="1:15" x14ac:dyDescent="0.3">
      <c r="D16" s="7"/>
      <c r="G16" s="11"/>
      <c r="H16" s="10"/>
      <c r="I16" s="5"/>
      <c r="K16" s="7"/>
    </row>
    <row r="17" spans="1:11" ht="19.05" customHeight="1" x14ac:dyDescent="0.35">
      <c r="A17" s="4" t="s">
        <v>8</v>
      </c>
      <c r="B17" s="4" t="str">
        <f ca="1">VLOOKUP($G17,Daten1!$B$2:$F$38,2,)&amp;":"</f>
        <v>Millionen:</v>
      </c>
      <c r="D17" s="7">
        <f ca="1">VLOOKUP($G17,Daten1!$B$2:$F$38,3,FALSE)</f>
        <v>3747991</v>
      </c>
      <c r="F17" s="8" t="s">
        <v>18</v>
      </c>
      <c r="G17" s="9">
        <v>8</v>
      </c>
      <c r="H17" s="10"/>
      <c r="I17" s="5"/>
      <c r="J17" s="4" t="s">
        <v>8</v>
      </c>
      <c r="K17" s="7">
        <f ca="1">VLOOKUP($G17,Daten1!$B$2:$F$38,5,)</f>
        <v>4000000</v>
      </c>
    </row>
    <row r="18" spans="1:11" ht="17.399999999999999" x14ac:dyDescent="0.35">
      <c r="D18" s="7"/>
      <c r="F18" s="8"/>
      <c r="G18" s="11"/>
      <c r="H18" s="10"/>
      <c r="I18" s="5"/>
      <c r="K18" s="7"/>
    </row>
    <row r="19" spans="1:11" x14ac:dyDescent="0.3">
      <c r="A19" s="3" t="s">
        <v>16</v>
      </c>
      <c r="D19" s="7"/>
      <c r="G19" s="5"/>
      <c r="H19" s="6"/>
      <c r="J19" s="3" t="s">
        <v>0</v>
      </c>
      <c r="K19" s="7"/>
    </row>
    <row r="20" spans="1:11" x14ac:dyDescent="0.3">
      <c r="D20" s="7"/>
      <c r="G20" s="5"/>
      <c r="H20" s="6"/>
      <c r="I20" s="5"/>
      <c r="K20" s="7"/>
    </row>
    <row r="21" spans="1:11" ht="19.05" customHeight="1" x14ac:dyDescent="0.35">
      <c r="A21" s="4" t="s">
        <v>1</v>
      </c>
      <c r="B21" s="4" t="s">
        <v>10</v>
      </c>
      <c r="D21" s="7">
        <f ca="1">ROUND(RAND()*900000+100000,0)</f>
        <v>897536</v>
      </c>
      <c r="F21" s="8" t="s">
        <v>18</v>
      </c>
      <c r="G21" s="12"/>
      <c r="H21" s="6"/>
      <c r="I21" s="5"/>
      <c r="J21" s="4" t="s">
        <v>1</v>
      </c>
      <c r="K21" s="7">
        <f ca="1">ROUND(D21/10,0)*10</f>
        <v>897540</v>
      </c>
    </row>
    <row r="22" spans="1:11" x14ac:dyDescent="0.3">
      <c r="D22" s="7"/>
      <c r="G22" s="5"/>
      <c r="H22" s="6"/>
      <c r="I22" s="5"/>
      <c r="K22" s="7"/>
    </row>
    <row r="23" spans="1:11" ht="19.05" customHeight="1" x14ac:dyDescent="0.35">
      <c r="A23" s="4" t="s">
        <v>2</v>
      </c>
      <c r="B23" s="4" t="s">
        <v>11</v>
      </c>
      <c r="D23" s="7">
        <f ca="1">D21</f>
        <v>897536</v>
      </c>
      <c r="F23" s="8" t="s">
        <v>18</v>
      </c>
      <c r="G23" s="12"/>
      <c r="H23" s="6"/>
      <c r="I23" s="5"/>
      <c r="J23" s="4" t="s">
        <v>2</v>
      </c>
      <c r="K23" s="7">
        <f ca="1">ROUND(D23/100,0)*100</f>
        <v>897500</v>
      </c>
    </row>
    <row r="24" spans="1:11" x14ac:dyDescent="0.3">
      <c r="D24" s="7"/>
      <c r="G24" s="5"/>
      <c r="H24" s="6"/>
      <c r="I24" s="5"/>
      <c r="K24" s="7"/>
    </row>
    <row r="25" spans="1:11" ht="19.05" customHeight="1" x14ac:dyDescent="0.35">
      <c r="A25" s="4" t="s">
        <v>3</v>
      </c>
      <c r="B25" s="4" t="s">
        <v>9</v>
      </c>
      <c r="D25" s="7">
        <f ca="1">D23</f>
        <v>897536</v>
      </c>
      <c r="F25" s="8" t="s">
        <v>18</v>
      </c>
      <c r="G25" s="12"/>
      <c r="H25" s="6"/>
      <c r="I25" s="5"/>
      <c r="J25" s="4" t="s">
        <v>3</v>
      </c>
      <c r="K25" s="7">
        <f ca="1">ROUND(D25/1000,0)*1000</f>
        <v>898000</v>
      </c>
    </row>
    <row r="26" spans="1:11" x14ac:dyDescent="0.3">
      <c r="D26" s="7"/>
      <c r="G26" s="5"/>
      <c r="H26" s="6"/>
      <c r="I26" s="5"/>
      <c r="K26" s="7"/>
    </row>
    <row r="27" spans="1:11" ht="19.05" customHeight="1" x14ac:dyDescent="0.35">
      <c r="A27" s="4" t="s">
        <v>4</v>
      </c>
      <c r="B27" s="4" t="s">
        <v>12</v>
      </c>
      <c r="D27" s="7">
        <f ca="1">D25</f>
        <v>897536</v>
      </c>
      <c r="F27" s="8" t="s">
        <v>18</v>
      </c>
      <c r="G27" s="12"/>
      <c r="H27" s="6"/>
      <c r="I27" s="5"/>
      <c r="J27" s="4" t="s">
        <v>4</v>
      </c>
      <c r="K27" s="7">
        <f ca="1">ROUND(D27/10000,0)*10000</f>
        <v>900000</v>
      </c>
    </row>
    <row r="28" spans="1:11" x14ac:dyDescent="0.3">
      <c r="D28" s="7"/>
      <c r="G28" s="5"/>
      <c r="H28" s="6"/>
      <c r="I28" s="5"/>
      <c r="K28" s="7"/>
    </row>
    <row r="29" spans="1:11" ht="19.05" customHeight="1" x14ac:dyDescent="0.35">
      <c r="A29" s="4" t="s">
        <v>5</v>
      </c>
      <c r="B29" s="4" t="s">
        <v>13</v>
      </c>
      <c r="D29" s="7">
        <f ca="1">D27</f>
        <v>897536</v>
      </c>
      <c r="F29" s="8" t="s">
        <v>18</v>
      </c>
      <c r="G29" s="12"/>
      <c r="H29" s="6"/>
      <c r="I29" s="5"/>
      <c r="J29" s="4" t="s">
        <v>5</v>
      </c>
      <c r="K29" s="7">
        <f ca="1">ROUND(D29/100000,0)*100000</f>
        <v>900000</v>
      </c>
    </row>
    <row r="30" spans="1:11" x14ac:dyDescent="0.3">
      <c r="G30" s="5"/>
      <c r="H30" s="6"/>
      <c r="I30" s="5"/>
    </row>
    <row r="31" spans="1:11" x14ac:dyDescent="0.3">
      <c r="A31" s="3" t="s">
        <v>15</v>
      </c>
      <c r="G31" s="5"/>
      <c r="H31" s="6"/>
      <c r="J31" s="3" t="s">
        <v>0</v>
      </c>
    </row>
    <row r="32" spans="1:11" x14ac:dyDescent="0.3">
      <c r="G32" s="5"/>
      <c r="H32" s="6"/>
      <c r="I32" s="5"/>
    </row>
    <row r="33" spans="1:11" x14ac:dyDescent="0.3">
      <c r="A33" s="4" t="s">
        <v>1</v>
      </c>
      <c r="B33" s="4">
        <f ca="1">VLOOKUP($G33,Daten2!$A$4:$F$20,2,FALSE)</f>
        <v>65401</v>
      </c>
      <c r="C33" s="13"/>
      <c r="D33" s="7">
        <f ca="1">VLOOKUP($G33,Daten2!$A$4:$F$20,5,FALSE)</f>
        <v>65435</v>
      </c>
      <c r="G33" s="11">
        <v>1</v>
      </c>
      <c r="H33" s="10"/>
      <c r="I33" s="5"/>
      <c r="J33" s="4" t="s">
        <v>1</v>
      </c>
      <c r="K33" s="4" t="str">
        <f ca="1">B33&amp;" "&amp;VLOOKUP($G33,Daten2!$A$4:$F$20,6,FALSE)&amp;" "&amp;D33</f>
        <v>65401 &lt; 65435</v>
      </c>
    </row>
    <row r="34" spans="1:11" x14ac:dyDescent="0.3">
      <c r="D34" s="7"/>
      <c r="G34" s="11"/>
      <c r="H34" s="10"/>
      <c r="I34" s="5"/>
    </row>
    <row r="35" spans="1:11" x14ac:dyDescent="0.3">
      <c r="A35" s="4" t="s">
        <v>2</v>
      </c>
      <c r="B35" s="4">
        <f ca="1">VLOOKUP($G35,Daten2!$A$4:$F$20,2,FALSE)</f>
        <v>27299</v>
      </c>
      <c r="C35" s="13"/>
      <c r="D35" s="7">
        <f ca="1">VLOOKUP($G35,Daten2!$A$4:$F$20,5,FALSE)</f>
        <v>27098</v>
      </c>
      <c r="G35" s="11">
        <v>2</v>
      </c>
      <c r="H35" s="10"/>
      <c r="I35" s="5"/>
      <c r="J35" s="4" t="s">
        <v>2</v>
      </c>
      <c r="K35" s="4" t="str">
        <f ca="1">B35&amp;" "&amp;VLOOKUP($G35,Daten2!$A$4:$F$20,6,FALSE)&amp;" "&amp;D35</f>
        <v>27299 &gt; 27098</v>
      </c>
    </row>
    <row r="36" spans="1:11" x14ac:dyDescent="0.3">
      <c r="D36" s="7"/>
      <c r="G36" s="11"/>
      <c r="H36" s="10"/>
      <c r="I36" s="5"/>
    </row>
    <row r="37" spans="1:11" x14ac:dyDescent="0.3">
      <c r="A37" s="4" t="s">
        <v>3</v>
      </c>
      <c r="B37" s="4">
        <f ca="1">VLOOKUP($G37,Daten2!$A$4:$F$20,2,FALSE)</f>
        <v>20601</v>
      </c>
      <c r="C37" s="13"/>
      <c r="D37" s="7">
        <f ca="1">VLOOKUP($G37,Daten2!$A$4:$F$20,5,FALSE)</f>
        <v>20401</v>
      </c>
      <c r="G37" s="11">
        <v>3</v>
      </c>
      <c r="H37" s="10"/>
      <c r="I37" s="5"/>
      <c r="J37" s="4" t="s">
        <v>3</v>
      </c>
      <c r="K37" s="4" t="str">
        <f ca="1">B37&amp;" "&amp;VLOOKUP($G37,Daten2!$A$4:$F$20,6,FALSE)&amp;" "&amp;D37</f>
        <v>20601 &gt; 20401</v>
      </c>
    </row>
    <row r="38" spans="1:11" x14ac:dyDescent="0.3">
      <c r="D38" s="7"/>
      <c r="G38" s="11"/>
      <c r="H38" s="10"/>
      <c r="I38" s="5"/>
    </row>
    <row r="39" spans="1:11" x14ac:dyDescent="0.3">
      <c r="A39" s="4" t="s">
        <v>4</v>
      </c>
      <c r="B39" s="4">
        <f ca="1">VLOOKUP($G39,Daten2!$A$4:$F$20,2,FALSE)</f>
        <v>69519</v>
      </c>
      <c r="C39" s="13"/>
      <c r="D39" s="7">
        <f ca="1">VLOOKUP($G39,Daten2!$A$4:$F$20,5,FALSE)</f>
        <v>69325</v>
      </c>
      <c r="G39" s="11">
        <v>4</v>
      </c>
      <c r="H39" s="10"/>
      <c r="I39" s="5"/>
      <c r="J39" s="4" t="s">
        <v>4</v>
      </c>
      <c r="K39" s="4" t="str">
        <f ca="1">B39&amp;" "&amp;VLOOKUP($G39,Daten2!$A$4:$F$20,6,FALSE)&amp;" "&amp;D39</f>
        <v>69519 &gt; 69325</v>
      </c>
    </row>
    <row r="40" spans="1:11" x14ac:dyDescent="0.3">
      <c r="D40" s="7"/>
      <c r="G40" s="11"/>
      <c r="H40" s="10"/>
      <c r="I40" s="5"/>
    </row>
    <row r="41" spans="1:11" x14ac:dyDescent="0.3">
      <c r="A41" s="4" t="s">
        <v>5</v>
      </c>
      <c r="B41" s="4">
        <f ca="1">VLOOKUP($G41,Daten2!$A$4:$F$20,2,FALSE)</f>
        <v>45156</v>
      </c>
      <c r="C41" s="13"/>
      <c r="D41" s="7">
        <f ca="1">VLOOKUP($G41,Daten2!$A$4:$F$20,5,FALSE)</f>
        <v>45064</v>
      </c>
      <c r="G41" s="11">
        <v>5</v>
      </c>
      <c r="H41" s="10"/>
      <c r="I41" s="5"/>
      <c r="J41" s="4" t="s">
        <v>5</v>
      </c>
      <c r="K41" s="4" t="str">
        <f ca="1">B41&amp;" "&amp;VLOOKUP($G41,Daten2!$A$4:$F$20,6,FALSE)&amp;" "&amp;D41</f>
        <v>45156 &gt; 45064</v>
      </c>
    </row>
    <row r="42" spans="1:11" x14ac:dyDescent="0.3">
      <c r="D42" s="7"/>
      <c r="G42" s="11"/>
      <c r="H42" s="10"/>
      <c r="I42" s="5"/>
    </row>
    <row r="43" spans="1:11" x14ac:dyDescent="0.3">
      <c r="A43" s="4" t="s">
        <v>6</v>
      </c>
      <c r="B43" s="4">
        <f ca="1">VLOOKUP($G43,Daten2!$A$4:$F$20,2,FALSE)</f>
        <v>77747</v>
      </c>
      <c r="C43" s="13"/>
      <c r="D43" s="7">
        <f ca="1">VLOOKUP($G43,Daten2!$A$4:$F$20,5,FALSE)</f>
        <v>77697</v>
      </c>
      <c r="G43" s="11">
        <v>6</v>
      </c>
      <c r="H43" s="10"/>
      <c r="I43" s="5"/>
      <c r="J43" s="4" t="s">
        <v>6</v>
      </c>
      <c r="K43" s="4" t="str">
        <f ca="1">B43&amp;" "&amp;VLOOKUP($G43,Daten2!$A$4:$F$20,6,FALSE)&amp;" "&amp;D43</f>
        <v>77747 &gt; 77697</v>
      </c>
    </row>
    <row r="44" spans="1:11" x14ac:dyDescent="0.3">
      <c r="D44" s="7"/>
      <c r="G44" s="11"/>
      <c r="H44" s="10"/>
      <c r="I44" s="5"/>
    </row>
    <row r="45" spans="1:11" x14ac:dyDescent="0.3">
      <c r="A45" s="4" t="s">
        <v>7</v>
      </c>
      <c r="B45" s="4">
        <f ca="1">VLOOKUP($G45,Daten2!$A$4:$F$20,2,FALSE)</f>
        <v>87103</v>
      </c>
      <c r="C45" s="13"/>
      <c r="D45" s="7">
        <f ca="1">VLOOKUP($G45,Daten2!$A$4:$F$20,5,FALSE)</f>
        <v>87555</v>
      </c>
      <c r="G45" s="11">
        <v>7</v>
      </c>
      <c r="H45" s="10"/>
      <c r="I45" s="5"/>
      <c r="J45" s="4" t="s">
        <v>7</v>
      </c>
      <c r="K45" s="4" t="str">
        <f ca="1">B45&amp;" "&amp;VLOOKUP($G45,Daten2!$A$4:$F$20,6,FALSE)&amp;" "&amp;D45</f>
        <v>87103 &lt; 87555</v>
      </c>
    </row>
    <row r="46" spans="1:11" x14ac:dyDescent="0.3">
      <c r="D46" s="7"/>
      <c r="G46" s="11"/>
      <c r="H46" s="10"/>
      <c r="I46" s="5"/>
    </row>
    <row r="47" spans="1:11" x14ac:dyDescent="0.3">
      <c r="A47" s="4" t="s">
        <v>8</v>
      </c>
      <c r="B47" s="4">
        <f ca="1">VLOOKUP($G47,Daten2!$A$4:$F$20,2,FALSE)</f>
        <v>70713</v>
      </c>
      <c r="C47" s="13"/>
      <c r="D47" s="7">
        <f ca="1">VLOOKUP($G47,Daten2!$A$4:$F$20,5,FALSE)</f>
        <v>70787</v>
      </c>
      <c r="G47" s="11">
        <v>8</v>
      </c>
      <c r="H47" s="10"/>
      <c r="I47" s="5"/>
      <c r="J47" s="4" t="s">
        <v>8</v>
      </c>
      <c r="K47" s="4" t="str">
        <f ca="1">B47&amp;" "&amp;VLOOKUP($G47,Daten2!$A$4:$F$20,6,FALSE)&amp;" "&amp;D47</f>
        <v>70713 &lt; 70787</v>
      </c>
    </row>
    <row r="48" spans="1:11" ht="46.2" customHeight="1" x14ac:dyDescent="0.3">
      <c r="G48" s="11"/>
      <c r="H48" s="14" t="s">
        <v>19</v>
      </c>
      <c r="I48" s="5"/>
    </row>
    <row r="49" spans="8:8" x14ac:dyDescent="0.3">
      <c r="H49" s="4"/>
    </row>
    <row r="50" spans="8:8" x14ac:dyDescent="0.3">
      <c r="H50" s="4"/>
    </row>
    <row r="51" spans="8:8" x14ac:dyDescent="0.3">
      <c r="H51" s="4"/>
    </row>
    <row r="52" spans="8:8" x14ac:dyDescent="0.3">
      <c r="H52" s="4"/>
    </row>
    <row r="53" spans="8:8" x14ac:dyDescent="0.3">
      <c r="H53" s="4"/>
    </row>
    <row r="54" spans="8:8" x14ac:dyDescent="0.3">
      <c r="H54" s="4"/>
    </row>
    <row r="55" spans="8:8" x14ac:dyDescent="0.3">
      <c r="H55" s="4"/>
    </row>
    <row r="56" spans="8:8" x14ac:dyDescent="0.3">
      <c r="H56" s="4"/>
    </row>
    <row r="57" spans="8:8" x14ac:dyDescent="0.3">
      <c r="H57" s="4"/>
    </row>
    <row r="58" spans="8:8" x14ac:dyDescent="0.3">
      <c r="H58" s="4"/>
    </row>
    <row r="59" spans="8:8" x14ac:dyDescent="0.3">
      <c r="H59" s="4"/>
    </row>
    <row r="61" spans="8:8" x14ac:dyDescent="0.3">
      <c r="H61" s="4"/>
    </row>
  </sheetData>
  <mergeCells count="2">
    <mergeCell ref="N2:O5"/>
    <mergeCell ref="N8:O8"/>
  </mergeCells>
  <phoneticPr fontId="0" type="noConversion"/>
  <pageMargins left="0.11811023622047245" right="0.11811023622047245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9"/>
  <sheetViews>
    <sheetView workbookViewId="0">
      <selection activeCell="B28" sqref="B28"/>
    </sheetView>
  </sheetViews>
  <sheetFormatPr baseColWidth="10" defaultRowHeight="13.2" x14ac:dyDescent="0.25"/>
  <cols>
    <col min="2" max="2" width="35" customWidth="1"/>
    <col min="3" max="3" width="17.109375" customWidth="1"/>
  </cols>
  <sheetData>
    <row r="1" spans="1:13" x14ac:dyDescent="0.25">
      <c r="A1">
        <v>37</v>
      </c>
    </row>
    <row r="2" spans="1:13" ht="15" x14ac:dyDescent="0.25">
      <c r="A2">
        <f ca="1">ROUND(RAND()*(A1-1)+0.5,0)</f>
        <v>25</v>
      </c>
      <c r="B2">
        <f ca="1">MOD(ROUND(RAND()*A1+0.5,0),A1)</f>
        <v>27</v>
      </c>
      <c r="C2" t="s">
        <v>10</v>
      </c>
      <c r="D2">
        <f ca="1">ROUND(RAND()*9000+100,0)</f>
        <v>3581</v>
      </c>
      <c r="F2">
        <f t="shared" ref="F2:F38" ca="1" si="0">ROUND(D2/G2,0)*G2</f>
        <v>3580</v>
      </c>
      <c r="G2">
        <v>10</v>
      </c>
      <c r="M2" s="2"/>
    </row>
    <row r="3" spans="1:13" ht="15" x14ac:dyDescent="0.25">
      <c r="B3">
        <f ca="1">MOD(B2+$A$2,$A$1)</f>
        <v>15</v>
      </c>
      <c r="C3" t="s">
        <v>11</v>
      </c>
      <c r="D3">
        <f ca="1">ROUND(RAND()*90000+100,0)</f>
        <v>85430</v>
      </c>
      <c r="F3">
        <f t="shared" ca="1" si="0"/>
        <v>85400</v>
      </c>
      <c r="G3">
        <f>G2*10</f>
        <v>100</v>
      </c>
      <c r="M3" s="2"/>
    </row>
    <row r="4" spans="1:13" ht="15" x14ac:dyDescent="0.25">
      <c r="B4">
        <f t="shared" ref="B4:B37" ca="1" si="1">MOD(B3+$A$2,$A$1)</f>
        <v>3</v>
      </c>
      <c r="C4" t="s">
        <v>9</v>
      </c>
      <c r="D4">
        <f ca="1">ROUND(RAND()*90000+100,0)</f>
        <v>35264</v>
      </c>
      <c r="F4">
        <f t="shared" ca="1" si="0"/>
        <v>35000</v>
      </c>
      <c r="G4">
        <f>G3*10</f>
        <v>1000</v>
      </c>
      <c r="M4" s="2"/>
    </row>
    <row r="5" spans="1:13" ht="15" x14ac:dyDescent="0.25">
      <c r="B5">
        <f t="shared" ca="1" si="1"/>
        <v>28</v>
      </c>
      <c r="C5" t="s">
        <v>12</v>
      </c>
      <c r="D5">
        <f ca="1">ROUND(RAND()*900000+100000,0)</f>
        <v>795086</v>
      </c>
      <c r="F5">
        <f t="shared" ca="1" si="0"/>
        <v>800000</v>
      </c>
      <c r="G5">
        <f>G4*10</f>
        <v>10000</v>
      </c>
      <c r="M5" s="2"/>
    </row>
    <row r="6" spans="1:13" ht="15" x14ac:dyDescent="0.25">
      <c r="B6">
        <f t="shared" ca="1" si="1"/>
        <v>16</v>
      </c>
      <c r="C6" t="s">
        <v>13</v>
      </c>
      <c r="D6">
        <f ca="1">ROUND(RAND()*900000+1000000,0)</f>
        <v>1743743</v>
      </c>
      <c r="F6">
        <f t="shared" ca="1" si="0"/>
        <v>1700000</v>
      </c>
      <c r="G6">
        <f>G5*10</f>
        <v>100000</v>
      </c>
      <c r="M6" s="2"/>
    </row>
    <row r="7" spans="1:13" ht="15" x14ac:dyDescent="0.25">
      <c r="B7">
        <f t="shared" ca="1" si="1"/>
        <v>4</v>
      </c>
      <c r="C7" t="s">
        <v>14</v>
      </c>
      <c r="D7">
        <f ca="1">ROUND(RAND()*9000000+1000000,0)</f>
        <v>5806871</v>
      </c>
      <c r="F7">
        <f t="shared" ca="1" si="0"/>
        <v>6000000</v>
      </c>
      <c r="G7">
        <f>G6*10</f>
        <v>1000000</v>
      </c>
      <c r="M7" s="2"/>
    </row>
    <row r="8" spans="1:13" ht="15" x14ac:dyDescent="0.25">
      <c r="B8">
        <f t="shared" ca="1" si="1"/>
        <v>29</v>
      </c>
      <c r="C8" t="s">
        <v>10</v>
      </c>
      <c r="D8">
        <f ca="1">ROUND(RAND()*9000+100,0)</f>
        <v>4459</v>
      </c>
      <c r="F8">
        <f t="shared" ca="1" si="0"/>
        <v>4460</v>
      </c>
      <c r="G8">
        <v>10</v>
      </c>
      <c r="M8" s="2"/>
    </row>
    <row r="9" spans="1:13" ht="15" x14ac:dyDescent="0.25">
      <c r="B9">
        <f t="shared" ca="1" si="1"/>
        <v>17</v>
      </c>
      <c r="C9" t="s">
        <v>11</v>
      </c>
      <c r="D9">
        <f ca="1">ROUND(RAND()*90000+100,0)</f>
        <v>212</v>
      </c>
      <c r="F9">
        <f t="shared" ca="1" si="0"/>
        <v>200</v>
      </c>
      <c r="G9">
        <f>G8*10</f>
        <v>100</v>
      </c>
      <c r="M9" s="2"/>
    </row>
    <row r="10" spans="1:13" ht="15" x14ac:dyDescent="0.25">
      <c r="B10">
        <f t="shared" ca="1" si="1"/>
        <v>5</v>
      </c>
      <c r="C10" t="s">
        <v>9</v>
      </c>
      <c r="D10">
        <f ca="1">ROUND(RAND()*90000+100,0)</f>
        <v>39058</v>
      </c>
      <c r="F10">
        <f t="shared" ca="1" si="0"/>
        <v>39000</v>
      </c>
      <c r="G10">
        <f>G9*10</f>
        <v>1000</v>
      </c>
      <c r="M10" s="2"/>
    </row>
    <row r="11" spans="1:13" ht="15" x14ac:dyDescent="0.25">
      <c r="B11">
        <f t="shared" ca="1" si="1"/>
        <v>30</v>
      </c>
      <c r="C11" t="s">
        <v>12</v>
      </c>
      <c r="D11">
        <f ca="1">ROUND(RAND()*900000+100000,0)</f>
        <v>468985</v>
      </c>
      <c r="F11">
        <f t="shared" ca="1" si="0"/>
        <v>470000</v>
      </c>
      <c r="G11">
        <f>G10*10</f>
        <v>10000</v>
      </c>
      <c r="M11" s="2"/>
    </row>
    <row r="12" spans="1:13" ht="15" x14ac:dyDescent="0.25">
      <c r="B12">
        <f t="shared" ca="1" si="1"/>
        <v>18</v>
      </c>
      <c r="C12" t="s">
        <v>13</v>
      </c>
      <c r="D12">
        <f ca="1">ROUND(RAND()*900000+1000000,0)</f>
        <v>1140322</v>
      </c>
      <c r="F12">
        <f t="shared" ca="1" si="0"/>
        <v>1100000</v>
      </c>
      <c r="G12">
        <f>G11*10</f>
        <v>100000</v>
      </c>
      <c r="M12" s="2"/>
    </row>
    <row r="13" spans="1:13" ht="15" x14ac:dyDescent="0.25">
      <c r="B13">
        <f t="shared" ca="1" si="1"/>
        <v>6</v>
      </c>
      <c r="C13" t="s">
        <v>14</v>
      </c>
      <c r="D13">
        <f ca="1">ROUND(RAND()*9000000+1000000,0)</f>
        <v>2873632</v>
      </c>
      <c r="F13">
        <f t="shared" ca="1" si="0"/>
        <v>3000000</v>
      </c>
      <c r="G13">
        <f>G12*10</f>
        <v>1000000</v>
      </c>
      <c r="M13" s="2"/>
    </row>
    <row r="14" spans="1:13" ht="15" x14ac:dyDescent="0.25">
      <c r="B14">
        <f t="shared" ca="1" si="1"/>
        <v>31</v>
      </c>
      <c r="C14" t="s">
        <v>10</v>
      </c>
      <c r="D14">
        <f ca="1">ROUND(RAND()*9000+100,0)</f>
        <v>151</v>
      </c>
      <c r="F14">
        <f t="shared" ca="1" si="0"/>
        <v>150</v>
      </c>
      <c r="G14">
        <v>10</v>
      </c>
      <c r="M14" s="2"/>
    </row>
    <row r="15" spans="1:13" ht="15" x14ac:dyDescent="0.25">
      <c r="B15">
        <f t="shared" ca="1" si="1"/>
        <v>19</v>
      </c>
      <c r="C15" t="s">
        <v>11</v>
      </c>
      <c r="D15">
        <f ca="1">ROUND(RAND()*90000+100,0)</f>
        <v>357</v>
      </c>
      <c r="F15">
        <f t="shared" ca="1" si="0"/>
        <v>400</v>
      </c>
      <c r="G15">
        <f>G14*10</f>
        <v>100</v>
      </c>
      <c r="M15" s="2"/>
    </row>
    <row r="16" spans="1:13" ht="15" x14ac:dyDescent="0.25">
      <c r="B16">
        <f t="shared" ca="1" si="1"/>
        <v>7</v>
      </c>
      <c r="C16" t="s">
        <v>9</v>
      </c>
      <c r="D16">
        <f ca="1">ROUND(RAND()*90000+100,0)</f>
        <v>41015</v>
      </c>
      <c r="F16">
        <f t="shared" ca="1" si="0"/>
        <v>41000</v>
      </c>
      <c r="G16">
        <f>G15*10</f>
        <v>1000</v>
      </c>
      <c r="M16" s="2"/>
    </row>
    <row r="17" spans="2:13" ht="15" x14ac:dyDescent="0.25">
      <c r="B17">
        <f t="shared" ca="1" si="1"/>
        <v>32</v>
      </c>
      <c r="C17" t="s">
        <v>12</v>
      </c>
      <c r="D17">
        <f ca="1">ROUND(RAND()*900000+100000,0)</f>
        <v>752487</v>
      </c>
      <c r="F17">
        <f t="shared" ca="1" si="0"/>
        <v>750000</v>
      </c>
      <c r="G17">
        <f>G16*10</f>
        <v>10000</v>
      </c>
      <c r="M17" s="2"/>
    </row>
    <row r="18" spans="2:13" ht="15" x14ac:dyDescent="0.25">
      <c r="B18">
        <f t="shared" ca="1" si="1"/>
        <v>20</v>
      </c>
      <c r="C18" t="s">
        <v>13</v>
      </c>
      <c r="D18">
        <f ca="1">ROUND(RAND()*900000+1000000,0)</f>
        <v>1747040</v>
      </c>
      <c r="F18">
        <f t="shared" ca="1" si="0"/>
        <v>1700000</v>
      </c>
      <c r="G18">
        <f>G17*10</f>
        <v>100000</v>
      </c>
      <c r="M18" s="2"/>
    </row>
    <row r="19" spans="2:13" ht="15" x14ac:dyDescent="0.25">
      <c r="B19">
        <f t="shared" ca="1" si="1"/>
        <v>8</v>
      </c>
      <c r="C19" t="s">
        <v>14</v>
      </c>
      <c r="D19">
        <f ca="1">ROUND(RAND()*9000000+1000000,0)</f>
        <v>3747991</v>
      </c>
      <c r="F19">
        <f t="shared" ca="1" si="0"/>
        <v>4000000</v>
      </c>
      <c r="G19">
        <f>G18*10</f>
        <v>1000000</v>
      </c>
      <c r="M19" s="2"/>
    </row>
    <row r="20" spans="2:13" ht="15" x14ac:dyDescent="0.25">
      <c r="B20">
        <f t="shared" ca="1" si="1"/>
        <v>33</v>
      </c>
      <c r="C20" t="s">
        <v>10</v>
      </c>
      <c r="D20">
        <f ca="1">ROUND(RAND()*9000+100,0)</f>
        <v>2924</v>
      </c>
      <c r="F20">
        <f t="shared" ca="1" si="0"/>
        <v>2920</v>
      </c>
      <c r="G20">
        <v>10</v>
      </c>
      <c r="M20" s="2"/>
    </row>
    <row r="21" spans="2:13" ht="15" x14ac:dyDescent="0.25">
      <c r="B21">
        <f t="shared" ca="1" si="1"/>
        <v>21</v>
      </c>
      <c r="C21" t="s">
        <v>11</v>
      </c>
      <c r="D21">
        <f ca="1">ROUND(RAND()*90000+100,0)</f>
        <v>10239</v>
      </c>
      <c r="F21">
        <f t="shared" ca="1" si="0"/>
        <v>10200</v>
      </c>
      <c r="G21">
        <f>G20*10</f>
        <v>100</v>
      </c>
      <c r="M21" s="2"/>
    </row>
    <row r="22" spans="2:13" x14ac:dyDescent="0.25">
      <c r="B22">
        <f t="shared" ca="1" si="1"/>
        <v>9</v>
      </c>
      <c r="C22" t="s">
        <v>9</v>
      </c>
      <c r="D22">
        <f ca="1">ROUND(RAND()*90000+100,0)</f>
        <v>36823</v>
      </c>
      <c r="F22">
        <f t="shared" ca="1" si="0"/>
        <v>37000</v>
      </c>
      <c r="G22">
        <f>G21*10</f>
        <v>1000</v>
      </c>
    </row>
    <row r="23" spans="2:13" x14ac:dyDescent="0.25">
      <c r="B23">
        <f ca="1">MOD(B22+$A$2,$A$1)</f>
        <v>34</v>
      </c>
      <c r="C23" t="s">
        <v>12</v>
      </c>
      <c r="D23">
        <f ca="1">ROUND(RAND()*900000+100000,0)</f>
        <v>161536</v>
      </c>
      <c r="F23">
        <f t="shared" ca="1" si="0"/>
        <v>160000</v>
      </c>
      <c r="G23">
        <f>G22*10</f>
        <v>10000</v>
      </c>
    </row>
    <row r="24" spans="2:13" x14ac:dyDescent="0.25">
      <c r="B24">
        <f t="shared" ca="1" si="1"/>
        <v>22</v>
      </c>
      <c r="C24" t="s">
        <v>13</v>
      </c>
      <c r="D24">
        <f ca="1">ROUND(RAND()*900000+1000000,0)</f>
        <v>1722017</v>
      </c>
      <c r="F24">
        <f t="shared" ca="1" si="0"/>
        <v>1700000</v>
      </c>
      <c r="G24">
        <f>G23*10</f>
        <v>100000</v>
      </c>
    </row>
    <row r="25" spans="2:13" x14ac:dyDescent="0.25">
      <c r="B25">
        <f t="shared" ca="1" si="1"/>
        <v>10</v>
      </c>
      <c r="C25" t="s">
        <v>14</v>
      </c>
      <c r="D25">
        <f ca="1">ROUND(RAND()*9000000+1000000,0)</f>
        <v>6538726</v>
      </c>
      <c r="F25">
        <f t="shared" ca="1" si="0"/>
        <v>7000000</v>
      </c>
      <c r="G25">
        <f>G24*10</f>
        <v>1000000</v>
      </c>
    </row>
    <row r="26" spans="2:13" x14ac:dyDescent="0.25">
      <c r="B26">
        <f t="shared" ca="1" si="1"/>
        <v>35</v>
      </c>
      <c r="C26" t="s">
        <v>10</v>
      </c>
      <c r="D26">
        <f ca="1">ROUND(RAND()*9000+100,0)</f>
        <v>634</v>
      </c>
      <c r="F26">
        <f t="shared" ca="1" si="0"/>
        <v>630</v>
      </c>
      <c r="G26">
        <v>10</v>
      </c>
    </row>
    <row r="27" spans="2:13" x14ac:dyDescent="0.25">
      <c r="B27">
        <f t="shared" ca="1" si="1"/>
        <v>23</v>
      </c>
      <c r="C27" t="s">
        <v>11</v>
      </c>
      <c r="D27">
        <f ca="1">ROUND(RAND()*90000+100,0)</f>
        <v>33952</v>
      </c>
      <c r="F27">
        <f t="shared" ca="1" si="0"/>
        <v>34000</v>
      </c>
      <c r="G27">
        <f>G26*10</f>
        <v>100</v>
      </c>
    </row>
    <row r="28" spans="2:13" x14ac:dyDescent="0.25">
      <c r="B28">
        <f t="shared" ca="1" si="1"/>
        <v>11</v>
      </c>
      <c r="C28" t="s">
        <v>9</v>
      </c>
      <c r="D28">
        <f ca="1">ROUND(RAND()*90000+100,0)</f>
        <v>19490</v>
      </c>
      <c r="F28">
        <f t="shared" ca="1" si="0"/>
        <v>19000</v>
      </c>
      <c r="G28">
        <f>G27*10</f>
        <v>1000</v>
      </c>
    </row>
    <row r="29" spans="2:13" x14ac:dyDescent="0.25">
      <c r="B29">
        <f t="shared" ca="1" si="1"/>
        <v>36</v>
      </c>
      <c r="C29" t="s">
        <v>12</v>
      </c>
      <c r="D29">
        <f ca="1">ROUND(RAND()*900000+100000,0)</f>
        <v>671609</v>
      </c>
      <c r="F29">
        <f t="shared" ca="1" si="0"/>
        <v>670000</v>
      </c>
      <c r="G29">
        <f>G28*10</f>
        <v>10000</v>
      </c>
    </row>
    <row r="30" spans="2:13" x14ac:dyDescent="0.25">
      <c r="B30">
        <f t="shared" ca="1" si="1"/>
        <v>24</v>
      </c>
      <c r="C30" t="s">
        <v>13</v>
      </c>
      <c r="D30">
        <f ca="1">ROUND(RAND()*900000+1000000,0)</f>
        <v>1561123</v>
      </c>
      <c r="F30">
        <f t="shared" ca="1" si="0"/>
        <v>1600000</v>
      </c>
      <c r="G30">
        <f>G29*10</f>
        <v>100000</v>
      </c>
    </row>
    <row r="31" spans="2:13" x14ac:dyDescent="0.25">
      <c r="B31">
        <f t="shared" ca="1" si="1"/>
        <v>12</v>
      </c>
      <c r="C31" t="s">
        <v>14</v>
      </c>
      <c r="D31">
        <f ca="1">ROUND(RAND()*9000000+1000000,0)</f>
        <v>6534355</v>
      </c>
      <c r="F31">
        <f t="shared" ca="1" si="0"/>
        <v>7000000</v>
      </c>
      <c r="G31">
        <f>G30*10</f>
        <v>1000000</v>
      </c>
    </row>
    <row r="32" spans="2:13" x14ac:dyDescent="0.25">
      <c r="B32">
        <f t="shared" ca="1" si="1"/>
        <v>0</v>
      </c>
      <c r="C32" t="s">
        <v>10</v>
      </c>
      <c r="D32">
        <f ca="1">ROUND(RAND()*9000+100,0)</f>
        <v>5211</v>
      </c>
      <c r="F32">
        <f t="shared" ca="1" si="0"/>
        <v>5210</v>
      </c>
      <c r="G32">
        <v>10</v>
      </c>
    </row>
    <row r="33" spans="2:7" x14ac:dyDescent="0.25">
      <c r="B33">
        <f t="shared" ca="1" si="1"/>
        <v>25</v>
      </c>
      <c r="C33" t="s">
        <v>11</v>
      </c>
      <c r="D33">
        <f ca="1">ROUND(RAND()*90000+100,0)</f>
        <v>76061</v>
      </c>
      <c r="F33">
        <f t="shared" ca="1" si="0"/>
        <v>76100</v>
      </c>
      <c r="G33">
        <f>G32*10</f>
        <v>100</v>
      </c>
    </row>
    <row r="34" spans="2:7" x14ac:dyDescent="0.25">
      <c r="B34">
        <f t="shared" ca="1" si="1"/>
        <v>13</v>
      </c>
      <c r="C34" t="s">
        <v>9</v>
      </c>
      <c r="D34">
        <f ca="1">ROUND(RAND()*90000+100,0)</f>
        <v>64218</v>
      </c>
      <c r="F34">
        <f t="shared" ca="1" si="0"/>
        <v>64000</v>
      </c>
      <c r="G34">
        <f>G33*10</f>
        <v>1000</v>
      </c>
    </row>
    <row r="35" spans="2:7" x14ac:dyDescent="0.25">
      <c r="B35">
        <f t="shared" ca="1" si="1"/>
        <v>1</v>
      </c>
      <c r="C35" t="s">
        <v>12</v>
      </c>
      <c r="D35">
        <f ca="1">ROUND(RAND()*900000+100000,0)</f>
        <v>136398</v>
      </c>
      <c r="F35">
        <f t="shared" ca="1" si="0"/>
        <v>140000</v>
      </c>
      <c r="G35">
        <f>G34*10</f>
        <v>10000</v>
      </c>
    </row>
    <row r="36" spans="2:7" x14ac:dyDescent="0.25">
      <c r="B36">
        <f t="shared" ca="1" si="1"/>
        <v>26</v>
      </c>
      <c r="C36" t="s">
        <v>13</v>
      </c>
      <c r="D36">
        <f ca="1">ROUND(RAND()*900000+1000000,0)</f>
        <v>1558553</v>
      </c>
      <c r="F36">
        <f t="shared" ca="1" si="0"/>
        <v>1600000</v>
      </c>
      <c r="G36">
        <f>G35*10</f>
        <v>100000</v>
      </c>
    </row>
    <row r="37" spans="2:7" x14ac:dyDescent="0.25">
      <c r="B37">
        <f t="shared" ca="1" si="1"/>
        <v>14</v>
      </c>
      <c r="C37" t="s">
        <v>14</v>
      </c>
      <c r="D37">
        <f ca="1">ROUND(RAND()*9000000+1000000,0)</f>
        <v>1670842</v>
      </c>
      <c r="F37">
        <f t="shared" ca="1" si="0"/>
        <v>2000000</v>
      </c>
      <c r="G37">
        <f>G36*10</f>
        <v>1000000</v>
      </c>
    </row>
    <row r="38" spans="2:7" x14ac:dyDescent="0.25">
      <c r="B38">
        <f ca="1">MOD(B37+$A$2,$A$1)</f>
        <v>2</v>
      </c>
      <c r="C38" t="s">
        <v>10</v>
      </c>
      <c r="D38">
        <f ca="1">ROUND(RAND()*9000+100,0)</f>
        <v>8472</v>
      </c>
      <c r="F38">
        <f t="shared" ca="1" si="0"/>
        <v>8470</v>
      </c>
      <c r="G38">
        <v>10</v>
      </c>
    </row>
    <row r="39" spans="2:7" ht="15" x14ac:dyDescent="0.25">
      <c r="B39" s="1"/>
      <c r="C39" s="1"/>
    </row>
    <row r="41" spans="2:7" ht="15" x14ac:dyDescent="0.25">
      <c r="B41" s="2"/>
    </row>
    <row r="43" spans="2:7" ht="15" x14ac:dyDescent="0.25">
      <c r="B43" s="1"/>
      <c r="C43" s="1"/>
    </row>
    <row r="44" spans="2:7" ht="15" x14ac:dyDescent="0.25">
      <c r="B44" s="1"/>
      <c r="C44" s="1"/>
    </row>
    <row r="45" spans="2:7" ht="15" x14ac:dyDescent="0.25">
      <c r="B45" s="1"/>
      <c r="C45" s="1"/>
    </row>
    <row r="46" spans="2:7" ht="15" x14ac:dyDescent="0.25">
      <c r="B46" s="1"/>
      <c r="C46" s="1"/>
    </row>
    <row r="47" spans="2:7" ht="15" x14ac:dyDescent="0.25">
      <c r="B47" s="1"/>
      <c r="C47" s="1"/>
    </row>
    <row r="48" spans="2:7" ht="15" x14ac:dyDescent="0.25">
      <c r="B48" s="1"/>
      <c r="C48" s="1"/>
    </row>
    <row r="49" spans="2:3" ht="15" x14ac:dyDescent="0.25">
      <c r="B49" s="1"/>
      <c r="C49" s="1"/>
    </row>
    <row r="51" spans="2:3" ht="15" x14ac:dyDescent="0.25">
      <c r="B51" s="2"/>
    </row>
    <row r="53" spans="2:3" ht="15" x14ac:dyDescent="0.25">
      <c r="B53" s="1"/>
      <c r="C53" s="1"/>
    </row>
    <row r="54" spans="2:3" ht="15" x14ac:dyDescent="0.25">
      <c r="B54" s="1"/>
      <c r="C54" s="1"/>
    </row>
    <row r="55" spans="2:3" ht="15" x14ac:dyDescent="0.25">
      <c r="B55" s="1"/>
      <c r="C55" s="1"/>
    </row>
    <row r="56" spans="2:3" ht="15" x14ac:dyDescent="0.25">
      <c r="B56" s="1"/>
      <c r="C56" s="1"/>
    </row>
    <row r="57" spans="2:3" ht="15" x14ac:dyDescent="0.25">
      <c r="B57" s="1"/>
      <c r="C57" s="1"/>
    </row>
    <row r="58" spans="2:3" ht="15" x14ac:dyDescent="0.25">
      <c r="B58" s="1"/>
      <c r="C58" s="1"/>
    </row>
    <row r="59" spans="2:3" ht="15" x14ac:dyDescent="0.25">
      <c r="B59" s="1"/>
      <c r="C59" s="1"/>
    </row>
    <row r="61" spans="2:3" ht="15" x14ac:dyDescent="0.25">
      <c r="B61" s="2"/>
    </row>
    <row r="63" spans="2:3" ht="15" x14ac:dyDescent="0.25">
      <c r="B63" s="1"/>
      <c r="C63" s="1"/>
    </row>
    <row r="64" spans="2:3" ht="15" x14ac:dyDescent="0.25">
      <c r="B64" s="1"/>
      <c r="C64" s="1"/>
    </row>
    <row r="65" spans="2:3" ht="15" x14ac:dyDescent="0.25">
      <c r="B65" s="1"/>
      <c r="C65" s="1"/>
    </row>
    <row r="66" spans="2:3" ht="15" x14ac:dyDescent="0.25">
      <c r="B66" s="1"/>
      <c r="C66" s="1"/>
    </row>
    <row r="67" spans="2:3" ht="15" x14ac:dyDescent="0.25">
      <c r="B67" s="1"/>
      <c r="C67" s="1"/>
    </row>
    <row r="68" spans="2:3" ht="15" x14ac:dyDescent="0.25">
      <c r="B68" s="1"/>
      <c r="C68" s="1"/>
    </row>
    <row r="69" spans="2:3" ht="15" x14ac:dyDescent="0.25">
      <c r="B69" s="1"/>
      <c r="C69" s="1"/>
    </row>
    <row r="71" spans="2:3" ht="15" x14ac:dyDescent="0.25">
      <c r="B71" s="2"/>
    </row>
    <row r="73" spans="2:3" ht="15" x14ac:dyDescent="0.25">
      <c r="B73" s="1"/>
      <c r="C73" s="1"/>
    </row>
    <row r="74" spans="2:3" ht="15" x14ac:dyDescent="0.25">
      <c r="B74" s="1"/>
      <c r="C74" s="1"/>
    </row>
    <row r="75" spans="2:3" ht="15" x14ac:dyDescent="0.25">
      <c r="B75" s="1"/>
      <c r="C75" s="1"/>
    </row>
    <row r="76" spans="2:3" ht="15" x14ac:dyDescent="0.25">
      <c r="B76" s="1"/>
      <c r="C76" s="1"/>
    </row>
    <row r="77" spans="2:3" ht="15" x14ac:dyDescent="0.25">
      <c r="B77" s="1"/>
      <c r="C77" s="1"/>
    </row>
    <row r="78" spans="2:3" ht="15" x14ac:dyDescent="0.25">
      <c r="B78" s="1"/>
      <c r="C78" s="1"/>
    </row>
    <row r="79" spans="2:3" ht="15" x14ac:dyDescent="0.25">
      <c r="B79" s="1"/>
      <c r="C79" s="1"/>
    </row>
    <row r="81" spans="2:3" ht="15" x14ac:dyDescent="0.25">
      <c r="B81" s="2"/>
    </row>
    <row r="83" spans="2:3" ht="15" x14ac:dyDescent="0.25">
      <c r="B83" s="1"/>
      <c r="C83" s="1"/>
    </row>
    <row r="84" spans="2:3" ht="15" x14ac:dyDescent="0.25">
      <c r="B84" s="1"/>
      <c r="C84" s="1"/>
    </row>
    <row r="85" spans="2:3" ht="15" x14ac:dyDescent="0.25">
      <c r="B85" s="1"/>
      <c r="C85" s="1"/>
    </row>
    <row r="86" spans="2:3" ht="15" x14ac:dyDescent="0.25">
      <c r="B86" s="1"/>
      <c r="C86" s="1"/>
    </row>
    <row r="87" spans="2:3" ht="15" x14ac:dyDescent="0.25">
      <c r="B87" s="1"/>
      <c r="C87" s="1"/>
    </row>
    <row r="88" spans="2:3" ht="15" x14ac:dyDescent="0.25">
      <c r="B88" s="1"/>
      <c r="C88" s="1"/>
    </row>
    <row r="89" spans="2:3" ht="15" x14ac:dyDescent="0.25">
      <c r="B89" s="1"/>
      <c r="C89" s="1"/>
    </row>
    <row r="91" spans="2:3" ht="15" x14ac:dyDescent="0.25">
      <c r="B91" s="2"/>
    </row>
    <row r="93" spans="2:3" ht="15" x14ac:dyDescent="0.25">
      <c r="B93" s="1"/>
      <c r="C93" s="1"/>
    </row>
    <row r="94" spans="2:3" ht="15" x14ac:dyDescent="0.25">
      <c r="B94" s="1"/>
      <c r="C94" s="1"/>
    </row>
    <row r="95" spans="2:3" ht="15" x14ac:dyDescent="0.25">
      <c r="B95" s="1"/>
      <c r="C95" s="1"/>
    </row>
    <row r="96" spans="2:3" ht="15" x14ac:dyDescent="0.25">
      <c r="B96" s="1"/>
      <c r="C96" s="1"/>
    </row>
    <row r="97" spans="2:3" ht="15" x14ac:dyDescent="0.25">
      <c r="B97" s="1"/>
      <c r="C97" s="1"/>
    </row>
    <row r="98" spans="2:3" ht="15" x14ac:dyDescent="0.25">
      <c r="B98" s="1"/>
      <c r="C98" s="1"/>
    </row>
    <row r="99" spans="2:3" ht="15" x14ac:dyDescent="0.25">
      <c r="B99" s="1"/>
      <c r="C99" s="1"/>
    </row>
    <row r="101" spans="2:3" ht="15" x14ac:dyDescent="0.25">
      <c r="B101" s="2"/>
    </row>
    <row r="103" spans="2:3" ht="15" x14ac:dyDescent="0.25">
      <c r="B103" s="1"/>
      <c r="C103" s="1"/>
    </row>
    <row r="104" spans="2:3" ht="15" x14ac:dyDescent="0.25">
      <c r="B104" s="1"/>
      <c r="C104" s="1"/>
    </row>
    <row r="105" spans="2:3" ht="15" x14ac:dyDescent="0.25">
      <c r="B105" s="1"/>
      <c r="C105" s="1"/>
    </row>
    <row r="106" spans="2:3" ht="15" x14ac:dyDescent="0.25">
      <c r="B106" s="1"/>
      <c r="C106" s="1"/>
    </row>
    <row r="107" spans="2:3" ht="15" x14ac:dyDescent="0.25">
      <c r="B107" s="1"/>
      <c r="C107" s="1"/>
    </row>
    <row r="108" spans="2:3" ht="15" x14ac:dyDescent="0.25">
      <c r="B108" s="1"/>
      <c r="C108" s="1"/>
    </row>
    <row r="109" spans="2:3" ht="15" x14ac:dyDescent="0.25">
      <c r="B109" s="1"/>
      <c r="C109" s="1"/>
    </row>
    <row r="113" spans="2:3" ht="15" x14ac:dyDescent="0.25">
      <c r="B113" s="1"/>
      <c r="C113" s="1"/>
    </row>
    <row r="114" spans="2:3" ht="15" x14ac:dyDescent="0.25">
      <c r="B114" s="1"/>
      <c r="C114" s="1"/>
    </row>
    <row r="115" spans="2:3" ht="15" x14ac:dyDescent="0.25">
      <c r="B115" s="1"/>
      <c r="C115" s="1"/>
    </row>
    <row r="116" spans="2:3" ht="15" x14ac:dyDescent="0.25">
      <c r="B116" s="1"/>
      <c r="C116" s="1"/>
    </row>
    <row r="117" spans="2:3" ht="15" x14ac:dyDescent="0.25">
      <c r="B117" s="1"/>
      <c r="C117" s="1"/>
    </row>
    <row r="118" spans="2:3" ht="15" x14ac:dyDescent="0.25">
      <c r="B118" s="1"/>
      <c r="C118" s="1"/>
    </row>
    <row r="119" spans="2:3" ht="15" x14ac:dyDescent="0.25">
      <c r="B119" s="1"/>
      <c r="C119" s="1"/>
    </row>
    <row r="123" spans="2:3" ht="15" x14ac:dyDescent="0.25">
      <c r="B123" s="1"/>
      <c r="C123" s="1"/>
    </row>
    <row r="124" spans="2:3" ht="15" x14ac:dyDescent="0.25">
      <c r="B124" s="1"/>
      <c r="C124" s="1"/>
    </row>
    <row r="125" spans="2:3" ht="15" x14ac:dyDescent="0.25">
      <c r="B125" s="1"/>
      <c r="C125" s="1"/>
    </row>
    <row r="126" spans="2:3" ht="15" x14ac:dyDescent="0.25">
      <c r="B126" s="1"/>
      <c r="C126" s="1"/>
    </row>
    <row r="127" spans="2:3" ht="15" x14ac:dyDescent="0.25">
      <c r="B127" s="1"/>
      <c r="C127" s="1"/>
    </row>
    <row r="128" spans="2:3" ht="15" x14ac:dyDescent="0.25">
      <c r="B128" s="1"/>
      <c r="C128" s="1"/>
    </row>
    <row r="129" spans="2:3" ht="15" x14ac:dyDescent="0.25">
      <c r="B129" s="1"/>
      <c r="C129" s="1"/>
    </row>
    <row r="133" spans="2:3" ht="15" x14ac:dyDescent="0.25">
      <c r="B133" s="1"/>
      <c r="C133" s="1"/>
    </row>
    <row r="134" spans="2:3" ht="15" x14ac:dyDescent="0.25">
      <c r="B134" s="1"/>
      <c r="C134" s="1"/>
    </row>
    <row r="135" spans="2:3" ht="15" x14ac:dyDescent="0.25">
      <c r="B135" s="1"/>
      <c r="C135" s="1"/>
    </row>
    <row r="136" spans="2:3" ht="15" x14ac:dyDescent="0.25">
      <c r="B136" s="1"/>
      <c r="C136" s="1"/>
    </row>
    <row r="137" spans="2:3" ht="15" x14ac:dyDescent="0.25">
      <c r="B137" s="1"/>
      <c r="C137" s="1"/>
    </row>
    <row r="138" spans="2:3" ht="15" x14ac:dyDescent="0.25">
      <c r="B138" s="1"/>
      <c r="C138" s="1"/>
    </row>
    <row r="139" spans="2:3" ht="15" x14ac:dyDescent="0.25">
      <c r="B139" s="1"/>
      <c r="C139" s="1"/>
    </row>
    <row r="143" spans="2:3" ht="15" x14ac:dyDescent="0.25">
      <c r="B143" s="1"/>
      <c r="C143" s="1"/>
    </row>
    <row r="144" spans="2:3" ht="15" x14ac:dyDescent="0.25">
      <c r="B144" s="1"/>
      <c r="C144" s="1"/>
    </row>
    <row r="145" spans="2:3" ht="15" x14ac:dyDescent="0.25">
      <c r="B145" s="1"/>
      <c r="C145" s="1"/>
    </row>
    <row r="146" spans="2:3" ht="15" x14ac:dyDescent="0.25">
      <c r="B146" s="1"/>
      <c r="C146" s="1"/>
    </row>
    <row r="147" spans="2:3" ht="15" x14ac:dyDescent="0.25">
      <c r="B147" s="1"/>
      <c r="C147" s="1"/>
    </row>
    <row r="148" spans="2:3" ht="15" x14ac:dyDescent="0.25">
      <c r="B148" s="1"/>
      <c r="C148" s="1"/>
    </row>
    <row r="149" spans="2:3" ht="15" x14ac:dyDescent="0.25">
      <c r="B149" s="1"/>
      <c r="C149" s="1"/>
    </row>
    <row r="153" spans="2:3" ht="15" x14ac:dyDescent="0.25">
      <c r="B153" s="1"/>
      <c r="C153" s="1"/>
    </row>
    <row r="154" spans="2:3" ht="15" x14ac:dyDescent="0.25">
      <c r="B154" s="1"/>
      <c r="C154" s="1"/>
    </row>
    <row r="155" spans="2:3" ht="15" x14ac:dyDescent="0.25">
      <c r="B155" s="1"/>
      <c r="C155" s="1"/>
    </row>
    <row r="156" spans="2:3" ht="15" x14ac:dyDescent="0.25">
      <c r="B156" s="1"/>
      <c r="C156" s="1"/>
    </row>
    <row r="157" spans="2:3" ht="15" x14ac:dyDescent="0.25">
      <c r="B157" s="1"/>
      <c r="C157" s="1"/>
    </row>
    <row r="158" spans="2:3" ht="15" x14ac:dyDescent="0.25">
      <c r="B158" s="1"/>
      <c r="C158" s="1"/>
    </row>
    <row r="159" spans="2:3" ht="15" x14ac:dyDescent="0.25">
      <c r="B159" s="1"/>
      <c r="C159" s="1"/>
    </row>
    <row r="161" spans="2:3" ht="15" x14ac:dyDescent="0.25">
      <c r="B161" s="2"/>
    </row>
    <row r="163" spans="2:3" ht="15" x14ac:dyDescent="0.25">
      <c r="B163" s="1"/>
      <c r="C163" s="1"/>
    </row>
    <row r="164" spans="2:3" ht="15" x14ac:dyDescent="0.25">
      <c r="B164" s="1"/>
      <c r="C164" s="1"/>
    </row>
    <row r="165" spans="2:3" ht="15" x14ac:dyDescent="0.25">
      <c r="B165" s="1"/>
      <c r="C165" s="1"/>
    </row>
    <row r="166" spans="2:3" ht="15" x14ac:dyDescent="0.25">
      <c r="B166" s="1"/>
      <c r="C166" s="1"/>
    </row>
    <row r="167" spans="2:3" ht="15" x14ac:dyDescent="0.25">
      <c r="B167" s="1"/>
      <c r="C167" s="1"/>
    </row>
    <row r="168" spans="2:3" ht="15" x14ac:dyDescent="0.25">
      <c r="B168" s="1"/>
      <c r="C168" s="1"/>
    </row>
    <row r="169" spans="2:3" ht="15" x14ac:dyDescent="0.25">
      <c r="B169" s="1"/>
      <c r="C169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>
      <selection activeCell="G18" sqref="G18"/>
    </sheetView>
  </sheetViews>
  <sheetFormatPr baseColWidth="10" defaultRowHeight="13.2" x14ac:dyDescent="0.25"/>
  <cols>
    <col min="2" max="2" width="23.109375" customWidth="1"/>
  </cols>
  <sheetData>
    <row r="1" spans="1:6" x14ac:dyDescent="0.25">
      <c r="A1">
        <v>17</v>
      </c>
    </row>
    <row r="2" spans="1:6" x14ac:dyDescent="0.25">
      <c r="A2">
        <f ca="1">ROUND(RAND()*(A1-1)+0.5,0)</f>
        <v>11</v>
      </c>
    </row>
    <row r="4" spans="1:6" x14ac:dyDescent="0.25">
      <c r="A4">
        <f ca="1">MOD(ROUND(RAND()*A1+0.5,0),A1)</f>
        <v>10</v>
      </c>
      <c r="B4">
        <f ca="1">ROUND(RAND()*90000+100,0)</f>
        <v>72885</v>
      </c>
      <c r="C4">
        <f ca="1">ROUND(RAND()*B4/100+1,0)</f>
        <v>480</v>
      </c>
      <c r="D4">
        <f ca="1">ROUND(RAND(),0)</f>
        <v>1</v>
      </c>
      <c r="E4">
        <f ca="1">IF(D4=0,B4-C4,B4+C4)</f>
        <v>73365</v>
      </c>
      <c r="F4" t="str">
        <f ca="1">IF(D4=0,"&gt;","&lt;")</f>
        <v>&lt;</v>
      </c>
    </row>
    <row r="5" spans="1:6" x14ac:dyDescent="0.25">
      <c r="A5">
        <f ca="1">MOD(A4+$A$2,$A$1)</f>
        <v>4</v>
      </c>
      <c r="B5">
        <f t="shared" ref="B5:B20" ca="1" si="0">ROUND(RAND()*90000+100,0)</f>
        <v>69519</v>
      </c>
      <c r="C5">
        <f t="shared" ref="C5:C20" ca="1" si="1">ROUND(RAND()*B5/100+1,0)</f>
        <v>194</v>
      </c>
      <c r="D5">
        <f t="shared" ref="D5:D20" ca="1" si="2">ROUND(RAND(),0)</f>
        <v>0</v>
      </c>
      <c r="E5">
        <f t="shared" ref="E5:E20" ca="1" si="3">IF(D5=0,B5-C5,B5+C5)</f>
        <v>69325</v>
      </c>
      <c r="F5" t="str">
        <f t="shared" ref="F5:F20" ca="1" si="4">IF(D5=0,"&gt;","&lt;")</f>
        <v>&gt;</v>
      </c>
    </row>
    <row r="6" spans="1:6" x14ac:dyDescent="0.25">
      <c r="A6">
        <f ca="1">MOD(A5+$A$2,$A$1)</f>
        <v>15</v>
      </c>
      <c r="B6">
        <f t="shared" ca="1" si="0"/>
        <v>19313</v>
      </c>
      <c r="C6">
        <f t="shared" ca="1" si="1"/>
        <v>154</v>
      </c>
      <c r="D6">
        <f t="shared" ca="1" si="2"/>
        <v>0</v>
      </c>
      <c r="E6">
        <f t="shared" ca="1" si="3"/>
        <v>19159</v>
      </c>
      <c r="F6" t="str">
        <f t="shared" ca="1" si="4"/>
        <v>&gt;</v>
      </c>
    </row>
    <row r="7" spans="1:6" x14ac:dyDescent="0.25">
      <c r="A7">
        <f t="shared" ref="A7:A20" ca="1" si="5">MOD(A6+$A$2,$A$1)</f>
        <v>9</v>
      </c>
      <c r="B7">
        <f t="shared" ca="1" si="0"/>
        <v>22026</v>
      </c>
      <c r="C7">
        <f t="shared" ca="1" si="1"/>
        <v>102</v>
      </c>
      <c r="D7">
        <f t="shared" ca="1" si="2"/>
        <v>1</v>
      </c>
      <c r="E7">
        <f t="shared" ca="1" si="3"/>
        <v>22128</v>
      </c>
      <c r="F7" t="str">
        <f t="shared" ca="1" si="4"/>
        <v>&lt;</v>
      </c>
    </row>
    <row r="8" spans="1:6" x14ac:dyDescent="0.25">
      <c r="A8">
        <f t="shared" ca="1" si="5"/>
        <v>3</v>
      </c>
      <c r="B8">
        <f t="shared" ca="1" si="0"/>
        <v>20601</v>
      </c>
      <c r="C8">
        <f t="shared" ca="1" si="1"/>
        <v>200</v>
      </c>
      <c r="D8">
        <f t="shared" ca="1" si="2"/>
        <v>0</v>
      </c>
      <c r="E8">
        <f t="shared" ca="1" si="3"/>
        <v>20401</v>
      </c>
      <c r="F8" t="str">
        <f t="shared" ca="1" si="4"/>
        <v>&gt;</v>
      </c>
    </row>
    <row r="9" spans="1:6" x14ac:dyDescent="0.25">
      <c r="A9">
        <f t="shared" ca="1" si="5"/>
        <v>14</v>
      </c>
      <c r="B9">
        <f t="shared" ca="1" si="0"/>
        <v>21413</v>
      </c>
      <c r="C9">
        <f t="shared" ca="1" si="1"/>
        <v>115</v>
      </c>
      <c r="D9">
        <f t="shared" ca="1" si="2"/>
        <v>1</v>
      </c>
      <c r="E9">
        <f t="shared" ca="1" si="3"/>
        <v>21528</v>
      </c>
      <c r="F9" t="str">
        <f t="shared" ca="1" si="4"/>
        <v>&lt;</v>
      </c>
    </row>
    <row r="10" spans="1:6" x14ac:dyDescent="0.25">
      <c r="A10">
        <f t="shared" ca="1" si="5"/>
        <v>8</v>
      </c>
      <c r="B10">
        <f t="shared" ca="1" si="0"/>
        <v>70713</v>
      </c>
      <c r="C10">
        <f t="shared" ca="1" si="1"/>
        <v>74</v>
      </c>
      <c r="D10">
        <f t="shared" ca="1" si="2"/>
        <v>1</v>
      </c>
      <c r="E10">
        <f t="shared" ca="1" si="3"/>
        <v>70787</v>
      </c>
      <c r="F10" t="str">
        <f t="shared" ca="1" si="4"/>
        <v>&lt;</v>
      </c>
    </row>
    <row r="11" spans="1:6" x14ac:dyDescent="0.25">
      <c r="A11">
        <f t="shared" ca="1" si="5"/>
        <v>2</v>
      </c>
      <c r="B11">
        <f t="shared" ca="1" si="0"/>
        <v>27299</v>
      </c>
      <c r="C11">
        <f t="shared" ca="1" si="1"/>
        <v>201</v>
      </c>
      <c r="D11">
        <f t="shared" ca="1" si="2"/>
        <v>0</v>
      </c>
      <c r="E11">
        <f t="shared" ca="1" si="3"/>
        <v>27098</v>
      </c>
      <c r="F11" t="str">
        <f t="shared" ca="1" si="4"/>
        <v>&gt;</v>
      </c>
    </row>
    <row r="12" spans="1:6" x14ac:dyDescent="0.25">
      <c r="A12">
        <f t="shared" ca="1" si="5"/>
        <v>13</v>
      </c>
      <c r="B12">
        <f t="shared" ca="1" si="0"/>
        <v>58264</v>
      </c>
      <c r="C12">
        <f t="shared" ca="1" si="1"/>
        <v>349</v>
      </c>
      <c r="D12">
        <f t="shared" ca="1" si="2"/>
        <v>1</v>
      </c>
      <c r="E12">
        <f t="shared" ca="1" si="3"/>
        <v>58613</v>
      </c>
      <c r="F12" t="str">
        <f t="shared" ca="1" si="4"/>
        <v>&lt;</v>
      </c>
    </row>
    <row r="13" spans="1:6" x14ac:dyDescent="0.25">
      <c r="A13">
        <f t="shared" ca="1" si="5"/>
        <v>7</v>
      </c>
      <c r="B13">
        <f t="shared" ca="1" si="0"/>
        <v>87103</v>
      </c>
      <c r="C13">
        <f t="shared" ca="1" si="1"/>
        <v>452</v>
      </c>
      <c r="D13">
        <f t="shared" ca="1" si="2"/>
        <v>1</v>
      </c>
      <c r="E13">
        <f t="shared" ca="1" si="3"/>
        <v>87555</v>
      </c>
      <c r="F13" t="str">
        <f t="shared" ca="1" si="4"/>
        <v>&lt;</v>
      </c>
    </row>
    <row r="14" spans="1:6" x14ac:dyDescent="0.25">
      <c r="A14">
        <f t="shared" ca="1" si="5"/>
        <v>1</v>
      </c>
      <c r="B14">
        <f t="shared" ca="1" si="0"/>
        <v>65401</v>
      </c>
      <c r="C14">
        <f t="shared" ca="1" si="1"/>
        <v>34</v>
      </c>
      <c r="D14">
        <f t="shared" ca="1" si="2"/>
        <v>1</v>
      </c>
      <c r="E14">
        <f t="shared" ca="1" si="3"/>
        <v>65435</v>
      </c>
      <c r="F14" t="str">
        <f t="shared" ca="1" si="4"/>
        <v>&lt;</v>
      </c>
    </row>
    <row r="15" spans="1:6" x14ac:dyDescent="0.25">
      <c r="A15">
        <f t="shared" ca="1" si="5"/>
        <v>12</v>
      </c>
      <c r="B15">
        <f t="shared" ca="1" si="0"/>
        <v>73418</v>
      </c>
      <c r="C15">
        <f t="shared" ca="1" si="1"/>
        <v>677</v>
      </c>
      <c r="D15">
        <f t="shared" ca="1" si="2"/>
        <v>1</v>
      </c>
      <c r="E15">
        <f t="shared" ca="1" si="3"/>
        <v>74095</v>
      </c>
      <c r="F15" t="str">
        <f t="shared" ca="1" si="4"/>
        <v>&lt;</v>
      </c>
    </row>
    <row r="16" spans="1:6" x14ac:dyDescent="0.25">
      <c r="A16">
        <f t="shared" ca="1" si="5"/>
        <v>6</v>
      </c>
      <c r="B16">
        <f t="shared" ca="1" si="0"/>
        <v>77747</v>
      </c>
      <c r="C16">
        <f t="shared" ca="1" si="1"/>
        <v>50</v>
      </c>
      <c r="D16">
        <f t="shared" ca="1" si="2"/>
        <v>0</v>
      </c>
      <c r="E16">
        <f t="shared" ca="1" si="3"/>
        <v>77697</v>
      </c>
      <c r="F16" t="str">
        <f t="shared" ca="1" si="4"/>
        <v>&gt;</v>
      </c>
    </row>
    <row r="17" spans="1:6" x14ac:dyDescent="0.25">
      <c r="A17">
        <f t="shared" ca="1" si="5"/>
        <v>0</v>
      </c>
      <c r="B17">
        <f t="shared" ca="1" si="0"/>
        <v>74304</v>
      </c>
      <c r="C17">
        <f t="shared" ca="1" si="1"/>
        <v>56</v>
      </c>
      <c r="D17">
        <f t="shared" ca="1" si="2"/>
        <v>1</v>
      </c>
      <c r="E17">
        <f t="shared" ca="1" si="3"/>
        <v>74360</v>
      </c>
      <c r="F17" t="str">
        <f t="shared" ca="1" si="4"/>
        <v>&lt;</v>
      </c>
    </row>
    <row r="18" spans="1:6" x14ac:dyDescent="0.25">
      <c r="A18">
        <f t="shared" ca="1" si="5"/>
        <v>11</v>
      </c>
      <c r="B18">
        <f t="shared" ca="1" si="0"/>
        <v>40986</v>
      </c>
      <c r="C18">
        <f t="shared" ca="1" si="1"/>
        <v>245</v>
      </c>
      <c r="D18">
        <f t="shared" ca="1" si="2"/>
        <v>1</v>
      </c>
      <c r="E18">
        <f t="shared" ca="1" si="3"/>
        <v>41231</v>
      </c>
      <c r="F18" t="str">
        <f t="shared" ca="1" si="4"/>
        <v>&lt;</v>
      </c>
    </row>
    <row r="19" spans="1:6" x14ac:dyDescent="0.25">
      <c r="A19">
        <f t="shared" ca="1" si="5"/>
        <v>5</v>
      </c>
      <c r="B19">
        <f t="shared" ca="1" si="0"/>
        <v>45156</v>
      </c>
      <c r="C19">
        <f t="shared" ca="1" si="1"/>
        <v>92</v>
      </c>
      <c r="D19">
        <f t="shared" ca="1" si="2"/>
        <v>0</v>
      </c>
      <c r="E19">
        <f t="shared" ca="1" si="3"/>
        <v>45064</v>
      </c>
      <c r="F19" t="str">
        <f t="shared" ca="1" si="4"/>
        <v>&gt;</v>
      </c>
    </row>
    <row r="20" spans="1:6" x14ac:dyDescent="0.25">
      <c r="A20">
        <f t="shared" ca="1" si="5"/>
        <v>16</v>
      </c>
      <c r="B20">
        <f t="shared" ca="1" si="0"/>
        <v>85552</v>
      </c>
      <c r="C20">
        <f t="shared" ca="1" si="1"/>
        <v>51</v>
      </c>
      <c r="D20">
        <f t="shared" ca="1" si="2"/>
        <v>0</v>
      </c>
      <c r="E20">
        <f t="shared" ca="1" si="3"/>
        <v>85501</v>
      </c>
      <c r="F20" t="str">
        <f t="shared" ca="1" si="4"/>
        <v>&gt;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Arbeitsblatt</vt:lpstr>
      <vt:lpstr>Daten1</vt:lpstr>
      <vt:lpstr>Daten2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Sascha</cp:lastModifiedBy>
  <cp:lastPrinted>2019-12-06T16:03:35Z</cp:lastPrinted>
  <dcterms:created xsi:type="dcterms:W3CDTF">2009-10-08T17:52:09Z</dcterms:created>
  <dcterms:modified xsi:type="dcterms:W3CDTF">2019-12-24T10:19:27Z</dcterms:modified>
</cp:coreProperties>
</file>