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the\ExcelKlapptests\Grundschule-fertig\"/>
    </mc:Choice>
  </mc:AlternateContent>
  <xr:revisionPtr revIDLastSave="0" documentId="8_{3BB0432C-2B09-4EF0-88E9-7CB7A22E9176}" xr6:coauthVersionLast="41" xr6:coauthVersionMax="41" xr10:uidLastSave="{00000000-0000-0000-0000-000000000000}"/>
  <bookViews>
    <workbookView xWindow="-108" yWindow="-108" windowWidth="23256" windowHeight="12576"/>
  </bookViews>
  <sheets>
    <sheet name="Arbeitsblatt" sheetId="1" r:id="rId1"/>
    <sheet name="Daten1" sheetId="2" state="hidden" r:id="rId2"/>
    <sheet name="Daten2" sheetId="6" state="hidden" r:id="rId3"/>
    <sheet name="Daten3" sheetId="7" state="hidden" r:id="rId4"/>
    <sheet name="Daten4" sheetId="8" state="hidden" r:id="rId5"/>
    <sheet name="Daten5" sheetId="9" state="hidden" r:id="rId6"/>
    <sheet name="Daten_2" sheetId="5" state="hidden" r:id="rId7"/>
  </sheets>
  <definedNames>
    <definedName name="_xlnm.Print_Area" localSheetId="0">Arbeitsblatt!$A$1:$H$58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9" l="1"/>
  <c r="H38" i="9" s="1"/>
  <c r="E37" i="9"/>
  <c r="E36" i="9"/>
  <c r="E35" i="9"/>
  <c r="C35" i="9" s="1"/>
  <c r="G35" i="9" s="1"/>
  <c r="E34" i="9"/>
  <c r="H34" i="9" s="1"/>
  <c r="E33" i="9"/>
  <c r="E32" i="9"/>
  <c r="C32" i="9" s="1"/>
  <c r="G32" i="9" s="1"/>
  <c r="E31" i="9"/>
  <c r="C31" i="9" s="1"/>
  <c r="G31" i="9" s="1"/>
  <c r="E30" i="9"/>
  <c r="H30" i="9" s="1"/>
  <c r="E29" i="9"/>
  <c r="E28" i="9"/>
  <c r="H28" i="9" s="1"/>
  <c r="E27" i="9"/>
  <c r="E26" i="9"/>
  <c r="E25" i="9"/>
  <c r="H25" i="9" s="1"/>
  <c r="E24" i="9"/>
  <c r="C24" i="9" s="1"/>
  <c r="G24" i="9" s="1"/>
  <c r="E23" i="9"/>
  <c r="H23" i="9" s="1"/>
  <c r="E22" i="9"/>
  <c r="H22" i="9" s="1"/>
  <c r="E21" i="9"/>
  <c r="H21" i="9" s="1"/>
  <c r="E20" i="9"/>
  <c r="H20" i="9" s="1"/>
  <c r="E19" i="9"/>
  <c r="H19" i="9" s="1"/>
  <c r="E18" i="9"/>
  <c r="E17" i="9"/>
  <c r="H17" i="9" s="1"/>
  <c r="E16" i="9"/>
  <c r="H16" i="9" s="1"/>
  <c r="E15" i="9"/>
  <c r="H15" i="9" s="1"/>
  <c r="E14" i="9"/>
  <c r="C14" i="9" s="1"/>
  <c r="G14" i="9" s="1"/>
  <c r="E13" i="9"/>
  <c r="C13" i="9" s="1"/>
  <c r="G13" i="9" s="1"/>
  <c r="E12" i="9"/>
  <c r="E11" i="9"/>
  <c r="H11" i="9" s="1"/>
  <c r="E10" i="9"/>
  <c r="H10" i="9" s="1"/>
  <c r="E9" i="9"/>
  <c r="H9" i="9" s="1"/>
  <c r="E8" i="9"/>
  <c r="E7" i="9"/>
  <c r="H7" i="9" s="1"/>
  <c r="E6" i="9"/>
  <c r="E5" i="9"/>
  <c r="C5" i="9" s="1"/>
  <c r="G5" i="9" s="1"/>
  <c r="E4" i="9"/>
  <c r="H4" i="9" s="1"/>
  <c r="E3" i="9"/>
  <c r="H3" i="9" s="1"/>
  <c r="E2" i="9"/>
  <c r="H2" i="9" s="1"/>
  <c r="C38" i="8"/>
  <c r="G38" i="8" s="1"/>
  <c r="E37" i="8"/>
  <c r="H37" i="8" s="1"/>
  <c r="E36" i="8"/>
  <c r="H36" i="8" s="1"/>
  <c r="E35" i="8"/>
  <c r="H35" i="8" s="1"/>
  <c r="C34" i="8"/>
  <c r="G34" i="8" s="1"/>
  <c r="C33" i="8"/>
  <c r="G33" i="8" s="1"/>
  <c r="C32" i="8"/>
  <c r="G32" i="8" s="1"/>
  <c r="E31" i="8"/>
  <c r="E30" i="8"/>
  <c r="H30" i="8" s="1"/>
  <c r="E29" i="8"/>
  <c r="H29" i="8" s="1"/>
  <c r="C28" i="8"/>
  <c r="G28" i="8" s="1"/>
  <c r="C27" i="8"/>
  <c r="G27" i="8" s="1"/>
  <c r="C26" i="8"/>
  <c r="G26" i="8" s="1"/>
  <c r="E25" i="8"/>
  <c r="H25" i="8" s="1"/>
  <c r="E24" i="8"/>
  <c r="C24" i="8" s="1"/>
  <c r="G24" i="8" s="1"/>
  <c r="E23" i="8"/>
  <c r="C23" i="8" s="1"/>
  <c r="G23" i="8" s="1"/>
  <c r="C22" i="8"/>
  <c r="G22" i="8" s="1"/>
  <c r="C21" i="8"/>
  <c r="G21" i="8" s="1"/>
  <c r="C20" i="8"/>
  <c r="E20" i="8" s="1"/>
  <c r="H20" i="8" s="1"/>
  <c r="E19" i="8"/>
  <c r="E18" i="8"/>
  <c r="E17" i="8"/>
  <c r="C17" i="8" s="1"/>
  <c r="G17" i="8" s="1"/>
  <c r="C16" i="8"/>
  <c r="C15" i="8"/>
  <c r="G15" i="8" s="1"/>
  <c r="C14" i="8"/>
  <c r="G14" i="8" s="1"/>
  <c r="E13" i="8"/>
  <c r="H13" i="8" s="1"/>
  <c r="E12" i="8"/>
  <c r="H12" i="8" s="1"/>
  <c r="E11" i="8"/>
  <c r="H11" i="8" s="1"/>
  <c r="E7" i="8"/>
  <c r="H7" i="8" s="1"/>
  <c r="E6" i="8"/>
  <c r="H6" i="8" s="1"/>
  <c r="E5" i="8"/>
  <c r="H5" i="8" s="1"/>
  <c r="C10" i="8"/>
  <c r="G10" i="8" s="1"/>
  <c r="C9" i="8"/>
  <c r="C8" i="8"/>
  <c r="G8" i="8" s="1"/>
  <c r="C4" i="8"/>
  <c r="G4" i="8" s="1"/>
  <c r="C3" i="8"/>
  <c r="G3" i="8" s="1"/>
  <c r="C2" i="8"/>
  <c r="G2" i="8" s="1"/>
  <c r="C38" i="7"/>
  <c r="G38" i="7" s="1"/>
  <c r="E37" i="7"/>
  <c r="C37" i="7" s="1"/>
  <c r="G37" i="7" s="1"/>
  <c r="E36" i="7"/>
  <c r="C36" i="7" s="1"/>
  <c r="G36" i="7" s="1"/>
  <c r="E35" i="7"/>
  <c r="C34" i="7"/>
  <c r="E34" i="7" s="1"/>
  <c r="H34" i="7" s="1"/>
  <c r="C33" i="7"/>
  <c r="E33" i="7" s="1"/>
  <c r="H33" i="7" s="1"/>
  <c r="C32" i="7"/>
  <c r="E32" i="7" s="1"/>
  <c r="H32" i="7" s="1"/>
  <c r="E31" i="7"/>
  <c r="C31" i="7" s="1"/>
  <c r="G31" i="7" s="1"/>
  <c r="E30" i="7"/>
  <c r="C30" i="7" s="1"/>
  <c r="G30" i="7" s="1"/>
  <c r="E29" i="7"/>
  <c r="C29" i="7" s="1"/>
  <c r="G29" i="7" s="1"/>
  <c r="C28" i="7"/>
  <c r="C27" i="7"/>
  <c r="E27" i="7" s="1"/>
  <c r="H27" i="7" s="1"/>
  <c r="C26" i="7"/>
  <c r="G26" i="7" s="1"/>
  <c r="E25" i="7"/>
  <c r="H25" i="7" s="1"/>
  <c r="E24" i="7"/>
  <c r="H24" i="7" s="1"/>
  <c r="E23" i="7"/>
  <c r="C23" i="7" s="1"/>
  <c r="G23" i="7" s="1"/>
  <c r="C22" i="7"/>
  <c r="G22" i="7" s="1"/>
  <c r="C21" i="7"/>
  <c r="G21" i="7" s="1"/>
  <c r="C20" i="7"/>
  <c r="E19" i="7"/>
  <c r="E18" i="7"/>
  <c r="H18" i="7" s="1"/>
  <c r="E17" i="7"/>
  <c r="H17" i="7" s="1"/>
  <c r="C16" i="7"/>
  <c r="C15" i="7"/>
  <c r="C14" i="7"/>
  <c r="G14" i="7" s="1"/>
  <c r="E13" i="7"/>
  <c r="C13" i="7" s="1"/>
  <c r="G13" i="7" s="1"/>
  <c r="E12" i="7"/>
  <c r="C12" i="7" s="1"/>
  <c r="G12" i="7" s="1"/>
  <c r="E11" i="7"/>
  <c r="C11" i="7" s="1"/>
  <c r="G11" i="7" s="1"/>
  <c r="C10" i="7"/>
  <c r="E10" i="7" s="1"/>
  <c r="H10" i="7" s="1"/>
  <c r="C9" i="7"/>
  <c r="G9" i="7" s="1"/>
  <c r="C8" i="7"/>
  <c r="E8" i="7" s="1"/>
  <c r="H8" i="7" s="1"/>
  <c r="E7" i="7"/>
  <c r="C7" i="7" s="1"/>
  <c r="E6" i="7"/>
  <c r="E5" i="7"/>
  <c r="H5" i="7" s="1"/>
  <c r="C4" i="7"/>
  <c r="G4" i="7" s="1"/>
  <c r="C3" i="7"/>
  <c r="G3" i="7" s="1"/>
  <c r="C2" i="7"/>
  <c r="E38" i="6"/>
  <c r="H38" i="6" s="1"/>
  <c r="E37" i="6"/>
  <c r="H37" i="6" s="1"/>
  <c r="E36" i="6"/>
  <c r="C36" i="6" s="1"/>
  <c r="G36" i="6" s="1"/>
  <c r="E35" i="6"/>
  <c r="H35" i="6" s="1"/>
  <c r="E34" i="6"/>
  <c r="H34" i="6" s="1"/>
  <c r="E33" i="6"/>
  <c r="H33" i="6" s="1"/>
  <c r="E32" i="6"/>
  <c r="C32" i="6" s="1"/>
  <c r="E31" i="6"/>
  <c r="E30" i="6"/>
  <c r="E29" i="6"/>
  <c r="E28" i="6"/>
  <c r="H28" i="6" s="1"/>
  <c r="E27" i="6"/>
  <c r="H27" i="6" s="1"/>
  <c r="E26" i="6"/>
  <c r="H26" i="6" s="1"/>
  <c r="E25" i="6"/>
  <c r="C25" i="6" s="1"/>
  <c r="G25" i="6" s="1"/>
  <c r="E24" i="6"/>
  <c r="C24" i="6" s="1"/>
  <c r="G24" i="6" s="1"/>
  <c r="E23" i="6"/>
  <c r="C23" i="6" s="1"/>
  <c r="G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C16" i="6" s="1"/>
  <c r="G16" i="6" s="1"/>
  <c r="E15" i="6"/>
  <c r="H15" i="6" s="1"/>
  <c r="E14" i="6"/>
  <c r="C14" i="6" s="1"/>
  <c r="G14" i="6" s="1"/>
  <c r="E13" i="6"/>
  <c r="H13" i="6" s="1"/>
  <c r="E12" i="6"/>
  <c r="H12" i="6" s="1"/>
  <c r="E11" i="6"/>
  <c r="C11" i="6" s="1"/>
  <c r="G11" i="6" s="1"/>
  <c r="E10" i="6"/>
  <c r="C10" i="6" s="1"/>
  <c r="G10" i="6" s="1"/>
  <c r="E9" i="6"/>
  <c r="C9" i="6" s="1"/>
  <c r="G9" i="6" s="1"/>
  <c r="E8" i="6"/>
  <c r="C8" i="6" s="1"/>
  <c r="G8" i="6" s="1"/>
  <c r="E7" i="6"/>
  <c r="H7" i="6" s="1"/>
  <c r="E6" i="6"/>
  <c r="H6" i="6" s="1"/>
  <c r="E5" i="6"/>
  <c r="H5" i="6" s="1"/>
  <c r="E3" i="6"/>
  <c r="E4" i="6"/>
  <c r="C4" i="6" s="1"/>
  <c r="G4" i="6" s="1"/>
  <c r="E2" i="6"/>
  <c r="C2" i="6" s="1"/>
  <c r="G2" i="6" s="1"/>
  <c r="D50" i="1"/>
  <c r="D52" i="1" s="1"/>
  <c r="D54" i="1" s="1"/>
  <c r="D56" i="1"/>
  <c r="D58" i="1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D42" i="1"/>
  <c r="D32" i="1"/>
  <c r="D34" i="1"/>
  <c r="D36" i="1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E19" i="1"/>
  <c r="E21" i="1" s="1"/>
  <c r="E23" i="1"/>
  <c r="E25" i="1"/>
  <c r="C38" i="2"/>
  <c r="C37" i="2"/>
  <c r="G37" i="2" s="1"/>
  <c r="C36" i="2"/>
  <c r="E36" i="2" s="1"/>
  <c r="H36" i="2" s="1"/>
  <c r="C35" i="2"/>
  <c r="G35" i="2" s="1"/>
  <c r="C34" i="2"/>
  <c r="G34" i="2" s="1"/>
  <c r="C33" i="2"/>
  <c r="G33" i="2" s="1"/>
  <c r="C32" i="2"/>
  <c r="E32" i="2" s="1"/>
  <c r="H32" i="2" s="1"/>
  <c r="C31" i="2"/>
  <c r="G31" i="2" s="1"/>
  <c r="C30" i="2"/>
  <c r="E30" i="2" s="1"/>
  <c r="H30" i="2" s="1"/>
  <c r="C29" i="2"/>
  <c r="G29" i="2" s="1"/>
  <c r="C28" i="2"/>
  <c r="E28" i="2" s="1"/>
  <c r="H28" i="2" s="1"/>
  <c r="C27" i="2"/>
  <c r="G27" i="2" s="1"/>
  <c r="C26" i="2"/>
  <c r="E26" i="2" s="1"/>
  <c r="H26" i="2" s="1"/>
  <c r="C25" i="2"/>
  <c r="G25" i="2" s="1"/>
  <c r="C24" i="2"/>
  <c r="G24" i="2" s="1"/>
  <c r="C23" i="2"/>
  <c r="C22" i="2"/>
  <c r="G22" i="2" s="1"/>
  <c r="C21" i="2"/>
  <c r="G21" i="2" s="1"/>
  <c r="C20" i="2"/>
  <c r="G20" i="2" s="1"/>
  <c r="C19" i="2"/>
  <c r="E19" i="2" s="1"/>
  <c r="H19" i="2" s="1"/>
  <c r="C18" i="2"/>
  <c r="G18" i="2" s="1"/>
  <c r="C17" i="2"/>
  <c r="G17" i="2" s="1"/>
  <c r="C16" i="2"/>
  <c r="C15" i="2"/>
  <c r="E15" i="2" s="1"/>
  <c r="H15" i="2" s="1"/>
  <c r="C14" i="2"/>
  <c r="G14" i="2" s="1"/>
  <c r="C13" i="2"/>
  <c r="G13" i="2" s="1"/>
  <c r="C12" i="2"/>
  <c r="G12" i="2" s="1"/>
  <c r="C11" i="2"/>
  <c r="E11" i="2" s="1"/>
  <c r="H11" i="2" s="1"/>
  <c r="C10" i="2"/>
  <c r="C2" i="2"/>
  <c r="E2" i="2" s="1"/>
  <c r="H2" i="2" s="1"/>
  <c r="C3" i="2"/>
  <c r="G3" i="2" s="1"/>
  <c r="C4" i="2"/>
  <c r="C5" i="2"/>
  <c r="E5" i="2" s="1"/>
  <c r="H5" i="2" s="1"/>
  <c r="C6" i="2"/>
  <c r="C7" i="2"/>
  <c r="G7" i="2" s="1"/>
  <c r="C8" i="2"/>
  <c r="E8" i="2" s="1"/>
  <c r="H8" i="2" s="1"/>
  <c r="C9" i="2"/>
  <c r="G9" i="2" s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2" i="2"/>
  <c r="C38" i="5"/>
  <c r="C37" i="5"/>
  <c r="E37" i="5" s="1"/>
  <c r="C36" i="5"/>
  <c r="D36" i="5" s="1"/>
  <c r="C35" i="5"/>
  <c r="E35" i="5" s="1"/>
  <c r="C34" i="5"/>
  <c r="E34" i="5" s="1"/>
  <c r="C33" i="5"/>
  <c r="F33" i="5" s="1"/>
  <c r="C32" i="5"/>
  <c r="C31" i="5"/>
  <c r="D31" i="5" s="1"/>
  <c r="C30" i="5"/>
  <c r="D30" i="5" s="1"/>
  <c r="C29" i="5"/>
  <c r="C28" i="5"/>
  <c r="C27" i="5"/>
  <c r="E27" i="5" s="1"/>
  <c r="C26" i="5"/>
  <c r="D26" i="5" s="1"/>
  <c r="C25" i="5"/>
  <c r="D25" i="5" s="1"/>
  <c r="C24" i="5"/>
  <c r="C23" i="5"/>
  <c r="F23" i="5" s="1"/>
  <c r="C22" i="5"/>
  <c r="E22" i="5" s="1"/>
  <c r="C21" i="5"/>
  <c r="F21" i="5" s="1"/>
  <c r="C20" i="5"/>
  <c r="D20" i="5" s="1"/>
  <c r="C19" i="5"/>
  <c r="E19" i="5" s="1"/>
  <c r="C18" i="5"/>
  <c r="F18" i="5" s="1"/>
  <c r="C17" i="5"/>
  <c r="E17" i="5" s="1"/>
  <c r="C16" i="5"/>
  <c r="C15" i="5"/>
  <c r="E15" i="5" s="1"/>
  <c r="C14" i="5"/>
  <c r="E14" i="5" s="1"/>
  <c r="C13" i="5"/>
  <c r="E13" i="5" s="1"/>
  <c r="C12" i="5"/>
  <c r="E12" i="5" s="1"/>
  <c r="C11" i="5"/>
  <c r="E11" i="5" s="1"/>
  <c r="C10" i="5"/>
  <c r="C9" i="5"/>
  <c r="D9" i="5" s="1"/>
  <c r="C8" i="5"/>
  <c r="E8" i="5" s="1"/>
  <c r="C7" i="5"/>
  <c r="D7" i="5" s="1"/>
  <c r="C6" i="5"/>
  <c r="C5" i="5"/>
  <c r="D5" i="5" s="1"/>
  <c r="C4" i="5"/>
  <c r="C3" i="5"/>
  <c r="E3" i="5" s="1"/>
  <c r="C2" i="5"/>
  <c r="A2" i="5"/>
  <c r="B2" i="5" s="1"/>
  <c r="B3" i="5" s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E6" i="1"/>
  <c r="E8" i="1" s="1"/>
  <c r="E10" i="1"/>
  <c r="D44" i="1"/>
  <c r="C25" i="9"/>
  <c r="G25" i="9" s="1"/>
  <c r="C38" i="9"/>
  <c r="G38" i="9" s="1"/>
  <c r="C30" i="9"/>
  <c r="G30" i="9" s="1"/>
  <c r="C29" i="9"/>
  <c r="G29" i="9" s="1"/>
  <c r="C33" i="9"/>
  <c r="G33" i="9" s="1"/>
  <c r="C37" i="9"/>
  <c r="G37" i="9" s="1"/>
  <c r="C23" i="9"/>
  <c r="G23" i="9" s="1"/>
  <c r="C20" i="9"/>
  <c r="G20" i="9" s="1"/>
  <c r="C11" i="9"/>
  <c r="G11" i="9" s="1"/>
  <c r="C15" i="9"/>
  <c r="G15" i="9" s="1"/>
  <c r="C19" i="9"/>
  <c r="G19" i="9" s="1"/>
  <c r="C7" i="9"/>
  <c r="G7" i="9" s="1"/>
  <c r="H29" i="9"/>
  <c r="H33" i="9"/>
  <c r="H37" i="9"/>
  <c r="C4" i="9"/>
  <c r="G4" i="9" s="1"/>
  <c r="C3" i="9"/>
  <c r="G3" i="9" s="1"/>
  <c r="C29" i="8"/>
  <c r="G29" i="8" s="1"/>
  <c r="E38" i="8"/>
  <c r="H38" i="8" s="1"/>
  <c r="E14" i="8"/>
  <c r="H14" i="8" s="1"/>
  <c r="E15" i="8"/>
  <c r="H15" i="8" s="1"/>
  <c r="H17" i="8"/>
  <c r="H24" i="8"/>
  <c r="E26" i="8"/>
  <c r="H26" i="8" s="1"/>
  <c r="H23" i="8"/>
  <c r="C5" i="8"/>
  <c r="G5" i="8" s="1"/>
  <c r="C11" i="8"/>
  <c r="G11" i="8" s="1"/>
  <c r="C6" i="8"/>
  <c r="G6" i="8" s="1"/>
  <c r="E4" i="8"/>
  <c r="H4" i="8" s="1"/>
  <c r="G33" i="7"/>
  <c r="E26" i="7"/>
  <c r="H26" i="7" s="1"/>
  <c r="H37" i="7"/>
  <c r="E22" i="7"/>
  <c r="H22" i="7" s="1"/>
  <c r="H12" i="7"/>
  <c r="C5" i="7"/>
  <c r="G5" i="7" s="1"/>
  <c r="G7" i="7"/>
  <c r="E3" i="7"/>
  <c r="H3" i="7" s="1"/>
  <c r="E4" i="7"/>
  <c r="H4" i="7" s="1"/>
  <c r="G32" i="6"/>
  <c r="C28" i="6"/>
  <c r="G28" i="6" s="1"/>
  <c r="H23" i="6"/>
  <c r="H25" i="6"/>
  <c r="C21" i="6"/>
  <c r="G21" i="6" s="1"/>
  <c r="C13" i="6"/>
  <c r="G13" i="6" s="1"/>
  <c r="C15" i="6"/>
  <c r="G15" i="6" s="1"/>
  <c r="C17" i="6"/>
  <c r="G17" i="6" s="1"/>
  <c r="H9" i="6"/>
  <c r="C5" i="6"/>
  <c r="G5" i="6" s="1"/>
  <c r="G28" i="2"/>
  <c r="G32" i="2"/>
  <c r="E29" i="2"/>
  <c r="H29" i="2" s="1"/>
  <c r="E26" i="5"/>
  <c r="F22" i="5"/>
  <c r="D22" i="5"/>
  <c r="D34" i="5"/>
  <c r="F26" i="5"/>
  <c r="E24" i="2"/>
  <c r="H24" i="2" s="1"/>
  <c r="D37" i="5"/>
  <c r="E13" i="2"/>
  <c r="H13" i="2" s="1"/>
  <c r="E32" i="5"/>
  <c r="D12" i="5"/>
  <c r="E3" i="2"/>
  <c r="H3" i="2" s="1"/>
  <c r="F16" i="5"/>
  <c r="E12" i="1"/>
  <c r="E21" i="8"/>
  <c r="H21" i="8" s="1"/>
  <c r="C25" i="8"/>
  <c r="G25" i="8" s="1"/>
  <c r="E33" i="8"/>
  <c r="H33" i="8" s="1"/>
  <c r="H8" i="9"/>
  <c r="C8" i="9"/>
  <c r="G8" i="9" s="1"/>
  <c r="H18" i="9"/>
  <c r="C18" i="9"/>
  <c r="G18" i="9" s="1"/>
  <c r="H26" i="9"/>
  <c r="C26" i="9"/>
  <c r="G26" i="9" s="1"/>
  <c r="E14" i="2"/>
  <c r="H14" i="2" s="1"/>
  <c r="C37" i="8"/>
  <c r="G37" i="8" s="1"/>
  <c r="H32" i="9"/>
  <c r="C10" i="9"/>
  <c r="G10" i="9" s="1"/>
  <c r="C16" i="9"/>
  <c r="G16" i="9" s="1"/>
  <c r="C28" i="9"/>
  <c r="G28" i="9" s="1"/>
  <c r="C22" i="9"/>
  <c r="G22" i="9" s="1"/>
  <c r="C34" i="9"/>
  <c r="G34" i="9" s="1"/>
  <c r="G10" i="7"/>
  <c r="G15" i="7"/>
  <c r="E15" i="7"/>
  <c r="H15" i="7" s="1"/>
  <c r="C17" i="7"/>
  <c r="G17" i="7" s="1"/>
  <c r="H19" i="7"/>
  <c r="C19" i="7"/>
  <c r="G19" i="7" s="1"/>
  <c r="E21" i="7"/>
  <c r="H21" i="7" s="1"/>
  <c r="G27" i="7"/>
  <c r="C19" i="8"/>
  <c r="G19" i="8" s="1"/>
  <c r="H19" i="8"/>
  <c r="A27" i="8" l="1"/>
  <c r="D11" i="5"/>
  <c r="E7" i="2"/>
  <c r="H7" i="2" s="1"/>
  <c r="G11" i="2"/>
  <c r="E25" i="2"/>
  <c r="H25" i="2" s="1"/>
  <c r="H36" i="7"/>
  <c r="C7" i="8"/>
  <c r="G7" i="8" s="1"/>
  <c r="C30" i="8"/>
  <c r="G30" i="8" s="1"/>
  <c r="E7" i="5"/>
  <c r="H23" i="7"/>
  <c r="E25" i="5"/>
  <c r="E35" i="2"/>
  <c r="H35" i="2" s="1"/>
  <c r="E34" i="8"/>
  <c r="H34" i="8" s="1"/>
  <c r="A7" i="6"/>
  <c r="E9" i="2"/>
  <c r="H9" i="2" s="1"/>
  <c r="F37" i="5"/>
  <c r="G37" i="5" s="1"/>
  <c r="F25" i="5"/>
  <c r="E17" i="2"/>
  <c r="H17" i="2" s="1"/>
  <c r="F31" i="5"/>
  <c r="G2" i="2"/>
  <c r="C33" i="6"/>
  <c r="G33" i="6" s="1"/>
  <c r="G34" i="7"/>
  <c r="E3" i="8"/>
  <c r="H3" i="8" s="1"/>
  <c r="A29" i="2"/>
  <c r="E21" i="2"/>
  <c r="H21" i="2" s="1"/>
  <c r="H10" i="6"/>
  <c r="D17" i="5"/>
  <c r="F27" i="5"/>
  <c r="E33" i="2"/>
  <c r="H33" i="2" s="1"/>
  <c r="D27" i="5"/>
  <c r="H31" i="7"/>
  <c r="E10" i="8"/>
  <c r="H10" i="8" s="1"/>
  <c r="H11" i="6"/>
  <c r="A30" i="2"/>
  <c r="H4" i="6"/>
  <c r="H14" i="9"/>
  <c r="H24" i="6"/>
  <c r="D8" i="5"/>
  <c r="E5" i="5"/>
  <c r="D15" i="5"/>
  <c r="C7" i="6"/>
  <c r="G7" i="6" s="1"/>
  <c r="C19" i="6"/>
  <c r="G19" i="6" s="1"/>
  <c r="F35" i="5"/>
  <c r="E9" i="7"/>
  <c r="H9" i="7" s="1"/>
  <c r="H29" i="7"/>
  <c r="C13" i="8"/>
  <c r="G13" i="8" s="1"/>
  <c r="E28" i="8"/>
  <c r="H28" i="8" s="1"/>
  <c r="C35" i="8"/>
  <c r="G35" i="8" s="1"/>
  <c r="C36" i="8"/>
  <c r="G36" i="8" s="1"/>
  <c r="F8" i="5"/>
  <c r="G5" i="2"/>
  <c r="D35" i="5"/>
  <c r="C24" i="7"/>
  <c r="G24" i="7" s="1"/>
  <c r="E32" i="8"/>
  <c r="H32" i="8" s="1"/>
  <c r="A33" i="2"/>
  <c r="E27" i="2"/>
  <c r="H27" i="2" s="1"/>
  <c r="E12" i="2"/>
  <c r="H12" i="2" s="1"/>
  <c r="D19" i="5"/>
  <c r="F12" i="5"/>
  <c r="H12" i="5" s="1"/>
  <c r="G8" i="2"/>
  <c r="H5" i="9"/>
  <c r="G19" i="2"/>
  <c r="F5" i="5"/>
  <c r="G26" i="2"/>
  <c r="E31" i="2"/>
  <c r="H31" i="2" s="1"/>
  <c r="E31" i="5"/>
  <c r="C34" i="6"/>
  <c r="G34" i="6" s="1"/>
  <c r="C38" i="6"/>
  <c r="G38" i="6" s="1"/>
  <c r="H13" i="7"/>
  <c r="C18" i="7"/>
  <c r="G18" i="7" s="1"/>
  <c r="C2" i="9"/>
  <c r="G2" i="9" s="1"/>
  <c r="C9" i="9"/>
  <c r="G9" i="9" s="1"/>
  <c r="F15" i="5"/>
  <c r="A3" i="6"/>
  <c r="A17" i="7"/>
  <c r="A16" i="7"/>
  <c r="A18" i="8"/>
  <c r="A11" i="8"/>
  <c r="A19" i="8"/>
  <c r="A23" i="8"/>
  <c r="A33" i="9"/>
  <c r="C22" i="6"/>
  <c r="G22" i="6" s="1"/>
  <c r="E34" i="2"/>
  <c r="H34" i="2" s="1"/>
  <c r="H2" i="6"/>
  <c r="C12" i="6"/>
  <c r="G12" i="6" s="1"/>
  <c r="E21" i="5"/>
  <c r="E18" i="2"/>
  <c r="H18" i="2" s="1"/>
  <c r="D3" i="5"/>
  <c r="E23" i="5"/>
  <c r="E30" i="5"/>
  <c r="H11" i="7"/>
  <c r="E8" i="8"/>
  <c r="H8" i="8" s="1"/>
  <c r="H31" i="9"/>
  <c r="C17" i="9"/>
  <c r="G17" i="9" s="1"/>
  <c r="F34" i="5"/>
  <c r="G34" i="5" s="1"/>
  <c r="A23" i="6"/>
  <c r="E27" i="8"/>
  <c r="H27" i="8" s="1"/>
  <c r="F17" i="5"/>
  <c r="G17" i="5" s="1"/>
  <c r="E20" i="2"/>
  <c r="H20" i="2" s="1"/>
  <c r="G15" i="2"/>
  <c r="F3" i="5"/>
  <c r="C20" i="6"/>
  <c r="G20" i="6" s="1"/>
  <c r="D23" i="5"/>
  <c r="D21" i="5"/>
  <c r="H13" i="9"/>
  <c r="C25" i="7"/>
  <c r="G25" i="7" s="1"/>
  <c r="C18" i="6"/>
  <c r="G18" i="6" s="1"/>
  <c r="F11" i="5"/>
  <c r="G11" i="5" s="1"/>
  <c r="D33" i="5"/>
  <c r="E33" i="5"/>
  <c r="H33" i="5" s="1"/>
  <c r="E22" i="2"/>
  <c r="H22" i="2" s="1"/>
  <c r="F30" i="5"/>
  <c r="H22" i="5"/>
  <c r="E37" i="2"/>
  <c r="H37" i="2" s="1"/>
  <c r="C6" i="6"/>
  <c r="G6" i="6" s="1"/>
  <c r="H8" i="6"/>
  <c r="C26" i="6"/>
  <c r="G26" i="6" s="1"/>
  <c r="C37" i="6"/>
  <c r="G37" i="6" s="1"/>
  <c r="G8" i="7"/>
  <c r="E14" i="7"/>
  <c r="H14" i="7" s="1"/>
  <c r="H30" i="7"/>
  <c r="C12" i="8"/>
  <c r="G12" i="8" s="1"/>
  <c r="G20" i="8"/>
  <c r="G30" i="2"/>
  <c r="A33" i="8"/>
  <c r="H14" i="6"/>
  <c r="H16" i="6"/>
  <c r="D10" i="5"/>
  <c r="F10" i="5"/>
  <c r="D29" i="5"/>
  <c r="F29" i="5"/>
  <c r="E29" i="5"/>
  <c r="C31" i="6"/>
  <c r="G31" i="6" s="1"/>
  <c r="H31" i="6"/>
  <c r="H6" i="7"/>
  <c r="C6" i="7"/>
  <c r="G6" i="7" s="1"/>
  <c r="H24" i="9"/>
  <c r="H21" i="5"/>
  <c r="H35" i="9"/>
  <c r="C21" i="9"/>
  <c r="G21" i="9" s="1"/>
  <c r="E36" i="5"/>
  <c r="F36" i="5"/>
  <c r="G4" i="2"/>
  <c r="E4" i="2"/>
  <c r="H4" i="2" s="1"/>
  <c r="A29" i="6"/>
  <c r="A10" i="6"/>
  <c r="A4" i="6"/>
  <c r="A30" i="6"/>
  <c r="A16" i="6"/>
  <c r="A6" i="8"/>
  <c r="A22" i="8"/>
  <c r="A38" i="8"/>
  <c r="A4" i="9"/>
  <c r="A7" i="9"/>
  <c r="G16" i="7"/>
  <c r="E16" i="7"/>
  <c r="H16" i="7" s="1"/>
  <c r="G20" i="7"/>
  <c r="E20" i="7"/>
  <c r="H20" i="7" s="1"/>
  <c r="H31" i="8"/>
  <c r="C31" i="8"/>
  <c r="G31" i="8" s="1"/>
  <c r="H12" i="9"/>
  <c r="C12" i="9"/>
  <c r="G12" i="9" s="1"/>
  <c r="D6" i="5"/>
  <c r="E6" i="5"/>
  <c r="F6" i="5"/>
  <c r="C3" i="6"/>
  <c r="G3" i="6" s="1"/>
  <c r="H3" i="6"/>
  <c r="G2" i="7"/>
  <c r="E2" i="7"/>
  <c r="H2" i="7" s="1"/>
  <c r="H27" i="9"/>
  <c r="C27" i="9"/>
  <c r="G27" i="9" s="1"/>
  <c r="H5" i="5"/>
  <c r="E10" i="5"/>
  <c r="C35" i="6"/>
  <c r="G35" i="6" s="1"/>
  <c r="D4" i="5"/>
  <c r="F4" i="5"/>
  <c r="G16" i="2"/>
  <c r="E16" i="2"/>
  <c r="H16" i="2" s="1"/>
  <c r="D14" i="5"/>
  <c r="F14" i="5"/>
  <c r="G9" i="8"/>
  <c r="E9" i="8"/>
  <c r="H9" i="8" s="1"/>
  <c r="H26" i="5"/>
  <c r="E16" i="5"/>
  <c r="D16" i="5"/>
  <c r="D38" i="5"/>
  <c r="E38" i="5"/>
  <c r="F38" i="5"/>
  <c r="A16" i="2"/>
  <c r="A12" i="2"/>
  <c r="A2" i="2"/>
  <c r="G6" i="2"/>
  <c r="E6" i="2"/>
  <c r="H6" i="2" s="1"/>
  <c r="C35" i="7"/>
  <c r="G35" i="7" s="1"/>
  <c r="H35" i="7"/>
  <c r="G16" i="8"/>
  <c r="E16" i="8"/>
  <c r="H16" i="8" s="1"/>
  <c r="C6" i="9"/>
  <c r="G6" i="9" s="1"/>
  <c r="H6" i="9"/>
  <c r="D13" i="5"/>
  <c r="A12" i="7"/>
  <c r="A31" i="8"/>
  <c r="A14" i="9"/>
  <c r="A18" i="9"/>
  <c r="H32" i="6"/>
  <c r="H36" i="6"/>
  <c r="H7" i="7"/>
  <c r="E22" i="8"/>
  <c r="H22" i="8" s="1"/>
  <c r="A18" i="6"/>
  <c r="A32" i="7"/>
  <c r="A8" i="7"/>
  <c r="A35" i="7"/>
  <c r="A30" i="7"/>
  <c r="E24" i="5"/>
  <c r="F24" i="5"/>
  <c r="D24" i="5"/>
  <c r="A21" i="2"/>
  <c r="A10" i="2"/>
  <c r="A24" i="2"/>
  <c r="A4" i="2"/>
  <c r="A5" i="2"/>
  <c r="A3" i="2"/>
  <c r="A2" i="6"/>
  <c r="A26" i="2"/>
  <c r="A19" i="9"/>
  <c r="A13" i="6"/>
  <c r="A19" i="6"/>
  <c r="G36" i="2"/>
  <c r="A8" i="6"/>
  <c r="A12" i="6"/>
  <c r="A15" i="6"/>
  <c r="A22" i="7"/>
  <c r="A8" i="9"/>
  <c r="A11" i="9"/>
  <c r="A27" i="9"/>
  <c r="H30" i="5"/>
  <c r="G30" i="5"/>
  <c r="F28" i="5"/>
  <c r="D28" i="5"/>
  <c r="A20" i="7"/>
  <c r="A24" i="7"/>
  <c r="C29" i="6"/>
  <c r="G29" i="6" s="1"/>
  <c r="H29" i="6"/>
  <c r="C18" i="8"/>
  <c r="G18" i="8" s="1"/>
  <c r="H18" i="8"/>
  <c r="E28" i="5"/>
  <c r="A2" i="7"/>
  <c r="F2" i="5"/>
  <c r="D2" i="5"/>
  <c r="E2" i="5"/>
  <c r="G10" i="2"/>
  <c r="E10" i="2"/>
  <c r="H10" i="2" s="1"/>
  <c r="E23" i="2"/>
  <c r="H23" i="2" s="1"/>
  <c r="G23" i="2"/>
  <c r="A29" i="7"/>
  <c r="A35" i="9"/>
  <c r="A22" i="2"/>
  <c r="A25" i="9"/>
  <c r="A25" i="7"/>
  <c r="A36" i="9"/>
  <c r="A27" i="2"/>
  <c r="A27" i="7"/>
  <c r="A14" i="7"/>
  <c r="A23" i="9"/>
  <c r="A25" i="6"/>
  <c r="A17" i="9"/>
  <c r="A36" i="2"/>
  <c r="E4" i="5"/>
  <c r="A28" i="2"/>
  <c r="A37" i="2"/>
  <c r="A8" i="2"/>
  <c r="A35" i="6"/>
  <c r="A30" i="9"/>
  <c r="A24" i="6"/>
  <c r="A23" i="7"/>
  <c r="H31" i="5"/>
  <c r="G31" i="5"/>
  <c r="A38" i="2"/>
  <c r="A38" i="6"/>
  <c r="A22" i="6"/>
  <c r="A34" i="6"/>
  <c r="A9" i="6"/>
  <c r="A27" i="6"/>
  <c r="A33" i="6"/>
  <c r="A36" i="6"/>
  <c r="A17" i="6"/>
  <c r="A14" i="6"/>
  <c r="A37" i="6"/>
  <c r="A28" i="6"/>
  <c r="A31" i="6"/>
  <c r="A21" i="6"/>
  <c r="A5" i="6"/>
  <c r="A6" i="6"/>
  <c r="A22" i="9"/>
  <c r="G26" i="5"/>
  <c r="A19" i="2"/>
  <c r="A15" i="2"/>
  <c r="A11" i="2"/>
  <c r="A9" i="7"/>
  <c r="A32" i="8"/>
  <c r="A36" i="8"/>
  <c r="D38" i="1"/>
  <c r="A12" i="9"/>
  <c r="A26" i="9"/>
  <c r="C30" i="6"/>
  <c r="G30" i="6" s="1"/>
  <c r="H30" i="6"/>
  <c r="C36" i="9"/>
  <c r="G36" i="9" s="1"/>
  <c r="H36" i="9"/>
  <c r="A3" i="7"/>
  <c r="A13" i="8"/>
  <c r="A34" i="7"/>
  <c r="A28" i="7"/>
  <c r="A26" i="7"/>
  <c r="A32" i="9"/>
  <c r="A13" i="7"/>
  <c r="A15" i="8"/>
  <c r="A2" i="9"/>
  <c r="A10" i="7"/>
  <c r="A5" i="9"/>
  <c r="A25" i="8"/>
  <c r="A15" i="7"/>
  <c r="F13" i="5"/>
  <c r="A5" i="7"/>
  <c r="A29" i="8"/>
  <c r="A34" i="8"/>
  <c r="F9" i="5"/>
  <c r="C27" i="6"/>
  <c r="G27" i="6" s="1"/>
  <c r="E38" i="7"/>
  <c r="H38" i="7" s="1"/>
  <c r="A6" i="2"/>
  <c r="A20" i="6"/>
  <c r="A11" i="7"/>
  <c r="A7" i="7"/>
  <c r="A4" i="7"/>
  <c r="A21" i="7"/>
  <c r="A38" i="7"/>
  <c r="A33" i="7"/>
  <c r="A9" i="8"/>
  <c r="A35" i="8"/>
  <c r="A2" i="8"/>
  <c r="A24" i="8"/>
  <c r="A8" i="8"/>
  <c r="A12" i="8"/>
  <c r="A3" i="8"/>
  <c r="A26" i="8"/>
  <c r="A24" i="9"/>
  <c r="A25" i="2"/>
  <c r="A14" i="2"/>
  <c r="A6" i="7"/>
  <c r="A36" i="7"/>
  <c r="A10" i="8"/>
  <c r="A16" i="8"/>
  <c r="A30" i="8"/>
  <c r="A20" i="9"/>
  <c r="A21" i="9"/>
  <c r="A34" i="2"/>
  <c r="A21" i="8"/>
  <c r="A18" i="7"/>
  <c r="A13" i="9"/>
  <c r="A29" i="9"/>
  <c r="H11" i="5"/>
  <c r="E20" i="5"/>
  <c r="F20" i="5"/>
  <c r="A3" i="9"/>
  <c r="A31" i="9"/>
  <c r="A15" i="9"/>
  <c r="A38" i="9"/>
  <c r="A17" i="8"/>
  <c r="A18" i="2"/>
  <c r="A32" i="2"/>
  <c r="G22" i="5"/>
  <c r="F7" i="5"/>
  <c r="G7" i="5" s="1"/>
  <c r="A23" i="2"/>
  <c r="E9" i="5"/>
  <c r="E2" i="8"/>
  <c r="H2" i="8" s="1"/>
  <c r="D18" i="5"/>
  <c r="E18" i="5"/>
  <c r="F32" i="5"/>
  <c r="D32" i="5"/>
  <c r="A13" i="2"/>
  <c r="A35" i="2"/>
  <c r="A31" i="2"/>
  <c r="A9" i="2"/>
  <c r="A7" i="2"/>
  <c r="A17" i="2"/>
  <c r="A20" i="2"/>
  <c r="G38" i="2"/>
  <c r="E38" i="2"/>
  <c r="H38" i="2" s="1"/>
  <c r="A11" i="6"/>
  <c r="A32" i="6"/>
  <c r="A19" i="7"/>
  <c r="A31" i="7"/>
  <c r="A37" i="7"/>
  <c r="A4" i="8"/>
  <c r="A7" i="8"/>
  <c r="A14" i="8"/>
  <c r="A20" i="8"/>
  <c r="A37" i="8"/>
  <c r="A10" i="9"/>
  <c r="G28" i="7"/>
  <c r="E28" i="7"/>
  <c r="H28" i="7" s="1"/>
  <c r="A26" i="6"/>
  <c r="A28" i="8"/>
  <c r="A34" i="9"/>
  <c r="A6" i="9"/>
  <c r="A28" i="9"/>
  <c r="F19" i="5"/>
  <c r="H19" i="5" s="1"/>
  <c r="A37" i="9"/>
  <c r="A9" i="9"/>
  <c r="G32" i="7"/>
  <c r="A5" i="8"/>
  <c r="A16" i="9"/>
  <c r="H27" i="5" l="1"/>
  <c r="G14" i="5"/>
  <c r="G27" i="5"/>
  <c r="G5" i="5"/>
  <c r="H17" i="5"/>
  <c r="G21" i="5"/>
  <c r="G12" i="5"/>
  <c r="G3" i="5"/>
  <c r="G35" i="5"/>
  <c r="H25" i="5"/>
  <c r="H37" i="5"/>
  <c r="G15" i="5"/>
  <c r="G25" i="5"/>
  <c r="H35" i="5"/>
  <c r="H3" i="5"/>
  <c r="H8" i="5"/>
  <c r="H13" i="5"/>
  <c r="G4" i="1"/>
  <c r="H34" i="5"/>
  <c r="G33" i="5"/>
  <c r="H15" i="5"/>
  <c r="G8" i="5"/>
  <c r="H23" i="5"/>
  <c r="H14" i="5"/>
  <c r="G38" i="5"/>
  <c r="G16" i="5"/>
  <c r="H36" i="5"/>
  <c r="H29" i="5"/>
  <c r="G23" i="5"/>
  <c r="H7" i="5"/>
  <c r="B25" i="1"/>
  <c r="G29" i="5"/>
  <c r="G6" i="1"/>
  <c r="H38" i="5"/>
  <c r="H6" i="5"/>
  <c r="G6" i="5"/>
  <c r="G32" i="5"/>
  <c r="E36" i="1"/>
  <c r="G36" i="5"/>
  <c r="B8" i="1"/>
  <c r="G10" i="5"/>
  <c r="H10" i="5"/>
  <c r="G58" i="1"/>
  <c r="G12" i="1"/>
  <c r="H16" i="5"/>
  <c r="H2" i="5"/>
  <c r="G2" i="5"/>
  <c r="H28" i="5"/>
  <c r="G28" i="5"/>
  <c r="G25" i="1"/>
  <c r="G13" i="5"/>
  <c r="G10" i="1"/>
  <c r="G18" i="5"/>
  <c r="H18" i="5"/>
  <c r="E30" i="1"/>
  <c r="B32" i="1"/>
  <c r="B30" i="1"/>
  <c r="E34" i="1"/>
  <c r="E32" i="1"/>
  <c r="G30" i="1"/>
  <c r="G34" i="1"/>
  <c r="B34" i="1"/>
  <c r="B36" i="1"/>
  <c r="G32" i="1"/>
  <c r="H32" i="5"/>
  <c r="G40" i="1"/>
  <c r="E40" i="1"/>
  <c r="B40" i="1"/>
  <c r="E42" i="1"/>
  <c r="G42" i="1"/>
  <c r="G44" i="1"/>
  <c r="E44" i="1"/>
  <c r="B44" i="1"/>
  <c r="B42" i="1"/>
  <c r="G52" i="1"/>
  <c r="B56" i="1"/>
  <c r="B54" i="1"/>
  <c r="B50" i="1"/>
  <c r="B48" i="1"/>
  <c r="G48" i="1"/>
  <c r="B58" i="1"/>
  <c r="G54" i="1"/>
  <c r="G56" i="1"/>
  <c r="G50" i="1"/>
  <c r="B52" i="1"/>
  <c r="B38" i="1"/>
  <c r="G38" i="1"/>
  <c r="E38" i="1"/>
  <c r="H4" i="5"/>
  <c r="G4" i="5"/>
  <c r="B4" i="1"/>
  <c r="B12" i="1"/>
  <c r="G21" i="1"/>
  <c r="B19" i="1"/>
  <c r="B21" i="1"/>
  <c r="G19" i="1"/>
  <c r="B17" i="1"/>
  <c r="B23" i="1"/>
  <c r="G23" i="1"/>
  <c r="G17" i="1"/>
  <c r="H9" i="5"/>
  <c r="G9" i="5"/>
  <c r="H20" i="5"/>
  <c r="G20" i="5"/>
  <c r="G36" i="1"/>
  <c r="G19" i="5"/>
  <c r="B10" i="1"/>
  <c r="B6" i="1"/>
  <c r="G24" i="5"/>
  <c r="H24" i="5"/>
  <c r="G8" i="1"/>
</calcChain>
</file>

<file path=xl/sharedStrings.xml><?xml version="1.0" encoding="utf-8"?>
<sst xmlns="http://schemas.openxmlformats.org/spreadsheetml/2006/main" count="443" uniqueCount="24">
  <si>
    <t>Lösung:</t>
  </si>
  <si>
    <t>1)</t>
  </si>
  <si>
    <t>2)</t>
  </si>
  <si>
    <t>3)</t>
  </si>
  <si>
    <t>4)</t>
  </si>
  <si>
    <t>5)</t>
  </si>
  <si>
    <t>6)</t>
  </si>
  <si>
    <t>7)</t>
  </si>
  <si>
    <t>8)</t>
  </si>
  <si>
    <t>Für neue Zufallswerte</t>
  </si>
  <si>
    <t>x</t>
  </si>
  <si>
    <t>y</t>
  </si>
  <si>
    <t>Einheit</t>
  </si>
  <si>
    <t>Aufgabe 1: Forme in die nächstkleinere</t>
  </si>
  <si>
    <t>Einheit um.</t>
  </si>
  <si>
    <t>=</t>
  </si>
  <si>
    <t>Aufgabe 2: Forme in die nächstgrößere</t>
  </si>
  <si>
    <t>Aufgabe 3: Forme in die angegebene</t>
  </si>
  <si>
    <t>Aufgabe 4: Schreibe ohne Komma.</t>
  </si>
  <si>
    <t>m³</t>
  </si>
  <si>
    <t>dm³</t>
  </si>
  <si>
    <t>cm³</t>
  </si>
  <si>
    <t>mm³</t>
  </si>
  <si>
    <t>Leertaste und 
dann Enter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</si>
</sst>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4" fillId="0" borderId="2" xfId="0" applyFont="1" applyBorder="1"/>
    <xf numFmtId="0" fontId="1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showWhiteSpace="0" view="pageLayout" zoomScale="115" zoomScaleNormal="115" zoomScalePageLayoutView="115" workbookViewId="0">
      <selection activeCell="L10" sqref="L10"/>
    </sheetView>
  </sheetViews>
  <sheetFormatPr baseColWidth="10" defaultRowHeight="15" x14ac:dyDescent="0.25"/>
  <cols>
    <col min="1" max="1" width="3.88671875" style="1" customWidth="1"/>
    <col min="2" max="2" width="13" style="1" customWidth="1"/>
    <col min="3" max="3" width="8.5546875" style="1" customWidth="1"/>
    <col min="4" max="4" width="15.44140625" style="1" customWidth="1"/>
    <col min="5" max="5" width="14.6640625" style="1" customWidth="1"/>
    <col min="6" max="6" width="4.109375" style="1" customWidth="1"/>
    <col min="7" max="7" width="8.109375" style="1" bestFit="1" customWidth="1"/>
    <col min="8" max="8" width="9.33203125" style="1" customWidth="1"/>
    <col min="9" max="9" width="18" style="1" customWidth="1"/>
    <col min="10" max="10" width="12.6640625" style="1" customWidth="1"/>
    <col min="11" max="16384" width="11.5546875" style="1"/>
  </cols>
  <sheetData>
    <row r="1" spans="1:12" ht="15.6" x14ac:dyDescent="0.3">
      <c r="A1" s="4" t="s">
        <v>13</v>
      </c>
      <c r="E1" s="5"/>
      <c r="G1" s="4" t="s">
        <v>0</v>
      </c>
    </row>
    <row r="2" spans="1:12" ht="15.6" x14ac:dyDescent="0.3">
      <c r="A2" s="4" t="s">
        <v>14</v>
      </c>
      <c r="E2" s="5"/>
      <c r="G2" s="4"/>
    </row>
    <row r="3" spans="1:12" ht="7.2" customHeight="1" x14ac:dyDescent="0.25">
      <c r="E3" s="5"/>
      <c r="F3" s="6"/>
      <c r="K3" s="10" t="s">
        <v>9</v>
      </c>
      <c r="L3" s="10"/>
    </row>
    <row r="4" spans="1:12" ht="15.6" customHeight="1" x14ac:dyDescent="0.25">
      <c r="A4" s="1" t="s">
        <v>1</v>
      </c>
      <c r="B4" s="1" t="str">
        <f ca="1">VLOOKUP($E4,Daten1!$A$2:$H$38,7,)</f>
        <v>6 dm³</v>
      </c>
      <c r="C4" s="1" t="s">
        <v>15</v>
      </c>
      <c r="D4" s="7"/>
      <c r="E4" s="5">
        <v>1</v>
      </c>
      <c r="F4" s="6"/>
      <c r="G4" s="1" t="str">
        <f ca="1">VLOOKUP($E4,Daten1!$A$2:$H$38,8,)</f>
        <v>6000 cm³</v>
      </c>
      <c r="K4" s="11"/>
      <c r="L4" s="11"/>
    </row>
    <row r="5" spans="1:12" x14ac:dyDescent="0.25">
      <c r="E5" s="5"/>
      <c r="F5" s="6"/>
      <c r="K5" s="11"/>
      <c r="L5" s="11"/>
    </row>
    <row r="6" spans="1:12" ht="15" customHeight="1" x14ac:dyDescent="0.25">
      <c r="A6" s="1" t="s">
        <v>2</v>
      </c>
      <c r="B6" s="1" t="str">
        <f ca="1">VLOOKUP($E6,Daten1!$A$2:$H$38,7,)</f>
        <v>109 dm³</v>
      </c>
      <c r="C6" s="1" t="s">
        <v>15</v>
      </c>
      <c r="D6" s="7"/>
      <c r="E6" s="5">
        <f>E4+1</f>
        <v>2</v>
      </c>
      <c r="F6" s="6"/>
      <c r="G6" s="1" t="str">
        <f ca="1">VLOOKUP($E6,Daten1!$A$2:$H$38,8,)</f>
        <v>109000 cm³</v>
      </c>
      <c r="K6" s="12" t="s">
        <v>23</v>
      </c>
      <c r="L6" s="12"/>
    </row>
    <row r="7" spans="1:12" x14ac:dyDescent="0.25">
      <c r="E7" s="5"/>
      <c r="F7" s="6"/>
      <c r="K7" s="12"/>
      <c r="L7" s="12"/>
    </row>
    <row r="8" spans="1:12" x14ac:dyDescent="0.25">
      <c r="A8" s="1" t="s">
        <v>3</v>
      </c>
      <c r="B8" s="1" t="str">
        <f ca="1">VLOOKUP($E8,Daten1!$A$2:$H$38,7,)</f>
        <v>12 dm³</v>
      </c>
      <c r="C8" s="1" t="s">
        <v>15</v>
      </c>
      <c r="D8" s="7"/>
      <c r="E8" s="5">
        <f>E6+1</f>
        <v>3</v>
      </c>
      <c r="F8" s="6"/>
      <c r="G8" s="1" t="str">
        <f ca="1">VLOOKUP($E8,Daten1!$A$2:$H$38,8,)</f>
        <v>12000 cm³</v>
      </c>
    </row>
    <row r="9" spans="1:12" x14ac:dyDescent="0.25">
      <c r="E9" s="5"/>
      <c r="F9" s="6"/>
    </row>
    <row r="10" spans="1:12" x14ac:dyDescent="0.25">
      <c r="A10" s="1" t="s">
        <v>4</v>
      </c>
      <c r="B10" s="1" t="str">
        <f ca="1">VLOOKUP($E10,Daten1!$A$2:$H$38,7,)</f>
        <v>10 m³</v>
      </c>
      <c r="C10" s="1" t="s">
        <v>15</v>
      </c>
      <c r="D10" s="7"/>
      <c r="E10" s="5">
        <f>E8+1</f>
        <v>4</v>
      </c>
      <c r="F10" s="6"/>
      <c r="G10" s="1" t="str">
        <f ca="1">VLOOKUP($E10,Daten1!$A$2:$H$38,8,)</f>
        <v>10000 dm³</v>
      </c>
    </row>
    <row r="11" spans="1:12" x14ac:dyDescent="0.25">
      <c r="E11" s="5"/>
      <c r="F11" s="6"/>
    </row>
    <row r="12" spans="1:12" x14ac:dyDescent="0.25">
      <c r="A12" s="1" t="s">
        <v>5</v>
      </c>
      <c r="B12" s="1" t="str">
        <f ca="1">VLOOKUP($E12,Daten1!$A$2:$H$38,7,)</f>
        <v>9 m³</v>
      </c>
      <c r="C12" s="1" t="s">
        <v>15</v>
      </c>
      <c r="D12" s="7"/>
      <c r="E12" s="5">
        <f>E10+1</f>
        <v>5</v>
      </c>
      <c r="F12" s="6"/>
      <c r="G12" s="1" t="str">
        <f ca="1">VLOOKUP($E12,Daten1!$A$2:$H$38,8,)</f>
        <v>9000 dm³</v>
      </c>
    </row>
    <row r="13" spans="1:12" x14ac:dyDescent="0.25">
      <c r="E13" s="5"/>
      <c r="F13" s="6"/>
    </row>
    <row r="14" spans="1:12" ht="15.6" x14ac:dyDescent="0.3">
      <c r="A14" s="4" t="s">
        <v>16</v>
      </c>
      <c r="E14" s="5"/>
      <c r="G14" s="4" t="s">
        <v>0</v>
      </c>
    </row>
    <row r="15" spans="1:12" ht="15.6" x14ac:dyDescent="0.3">
      <c r="A15" s="4" t="s">
        <v>14</v>
      </c>
      <c r="E15" s="5"/>
      <c r="G15" s="4"/>
    </row>
    <row r="16" spans="1:12" x14ac:dyDescent="0.25">
      <c r="E16" s="5"/>
      <c r="F16" s="6"/>
    </row>
    <row r="17" spans="1:7" x14ac:dyDescent="0.25">
      <c r="A17" s="1" t="s">
        <v>1</v>
      </c>
      <c r="B17" s="1" t="str">
        <f ca="1">VLOOKUP($E17,Daten2!$A$2:$H$38,7,)</f>
        <v>6600 cm³</v>
      </c>
      <c r="C17" s="1" t="s">
        <v>15</v>
      </c>
      <c r="D17" s="7"/>
      <c r="E17" s="5">
        <v>1</v>
      </c>
      <c r="F17" s="6"/>
      <c r="G17" s="1" t="str">
        <f ca="1">VLOOKUP($E17,Daten2!$A$2:$H$38,8,)</f>
        <v>6,6 dm³</v>
      </c>
    </row>
    <row r="18" spans="1:7" x14ac:dyDescent="0.25">
      <c r="E18" s="5"/>
      <c r="F18" s="6"/>
    </row>
    <row r="19" spans="1:7" x14ac:dyDescent="0.25">
      <c r="A19" s="1" t="s">
        <v>2</v>
      </c>
      <c r="B19" s="1" t="str">
        <f ca="1">VLOOKUP($E19,Daten2!$A$2:$H$38,7,)</f>
        <v>3100 mm³</v>
      </c>
      <c r="C19" s="1" t="s">
        <v>15</v>
      </c>
      <c r="D19" s="7"/>
      <c r="E19" s="5">
        <f>E17+1</f>
        <v>2</v>
      </c>
      <c r="F19" s="6"/>
      <c r="G19" s="1" t="str">
        <f ca="1">VLOOKUP($E19,Daten2!$A$2:$H$38,8,)</f>
        <v>3,1 cm³</v>
      </c>
    </row>
    <row r="20" spans="1:7" x14ac:dyDescent="0.25">
      <c r="E20" s="5"/>
      <c r="F20" s="6"/>
    </row>
    <row r="21" spans="1:7" x14ac:dyDescent="0.25">
      <c r="A21" s="1" t="s">
        <v>3</v>
      </c>
      <c r="B21" s="1" t="str">
        <f ca="1">VLOOKUP($E21,Daten2!$A$2:$H$38,7,)</f>
        <v>6400 mm³</v>
      </c>
      <c r="C21" s="1" t="s">
        <v>15</v>
      </c>
      <c r="D21" s="7"/>
      <c r="E21" s="5">
        <f>E19+1</f>
        <v>3</v>
      </c>
      <c r="F21" s="6"/>
      <c r="G21" s="1" t="str">
        <f ca="1">VLOOKUP($E21,Daten2!$A$2:$H$38,8,)</f>
        <v>6,4 cm³</v>
      </c>
    </row>
    <row r="22" spans="1:7" x14ac:dyDescent="0.25">
      <c r="E22" s="5"/>
      <c r="F22" s="6"/>
    </row>
    <row r="23" spans="1:7" x14ac:dyDescent="0.25">
      <c r="A23" s="1" t="s">
        <v>4</v>
      </c>
      <c r="B23" s="1" t="str">
        <f ca="1">VLOOKUP($E23,Daten2!$A$2:$H$38,7,)</f>
        <v>7100 dm³</v>
      </c>
      <c r="C23" s="1" t="s">
        <v>15</v>
      </c>
      <c r="D23" s="7"/>
      <c r="E23" s="5">
        <f>E21+1</f>
        <v>4</v>
      </c>
      <c r="F23" s="6"/>
      <c r="G23" s="1" t="str">
        <f ca="1">VLOOKUP($E23,Daten2!$A$2:$H$38,8,)</f>
        <v>7,1 m³</v>
      </c>
    </row>
    <row r="24" spans="1:7" x14ac:dyDescent="0.25">
      <c r="E24" s="5"/>
      <c r="F24" s="6"/>
    </row>
    <row r="25" spans="1:7" x14ac:dyDescent="0.25">
      <c r="A25" s="1" t="s">
        <v>5</v>
      </c>
      <c r="B25" s="1" t="str">
        <f ca="1">VLOOKUP($E25,Daten2!$A$2:$H$38,7,)</f>
        <v>1200 mm³</v>
      </c>
      <c r="C25" s="1" t="s">
        <v>15</v>
      </c>
      <c r="D25" s="7"/>
      <c r="E25" s="5">
        <f>E23+1</f>
        <v>5</v>
      </c>
      <c r="F25" s="6"/>
      <c r="G25" s="1" t="str">
        <f ca="1">VLOOKUP($E25,Daten2!$A$2:$H$38,8,)</f>
        <v>1,2 cm³</v>
      </c>
    </row>
    <row r="26" spans="1:7" x14ac:dyDescent="0.25">
      <c r="E26" s="5"/>
      <c r="F26" s="6"/>
    </row>
    <row r="27" spans="1:7" ht="15.6" x14ac:dyDescent="0.3">
      <c r="A27" s="4" t="s">
        <v>17</v>
      </c>
      <c r="E27" s="5"/>
      <c r="G27" s="4" t="s">
        <v>0</v>
      </c>
    </row>
    <row r="28" spans="1:7" ht="15.6" x14ac:dyDescent="0.3">
      <c r="A28" s="4" t="s">
        <v>14</v>
      </c>
      <c r="E28" s="5"/>
      <c r="G28" s="4"/>
    </row>
    <row r="29" spans="1:7" x14ac:dyDescent="0.25">
      <c r="E29" s="5"/>
      <c r="F29" s="6"/>
    </row>
    <row r="30" spans="1:7" x14ac:dyDescent="0.25">
      <c r="A30" s="1" t="s">
        <v>1</v>
      </c>
      <c r="B30" s="1" t="str">
        <f ca="1">VLOOKUP($D30,Daten3!$A$2:$H$38,7,)</f>
        <v>5 dm³</v>
      </c>
      <c r="C30" s="1" t="s">
        <v>15</v>
      </c>
      <c r="D30" s="8">
        <v>1</v>
      </c>
      <c r="E30" s="9" t="str">
        <f ca="1">VLOOKUP($D30,Daten3!$A$2:$H$38,6,)</f>
        <v>mm³</v>
      </c>
      <c r="F30" s="6"/>
      <c r="G30" s="1" t="str">
        <f ca="1">VLOOKUP($D30,Daten3!$A$2:$H$38,8,)</f>
        <v>5000000 mm³</v>
      </c>
    </row>
    <row r="31" spans="1:7" x14ac:dyDescent="0.25">
      <c r="E31" s="5"/>
      <c r="F31" s="6"/>
    </row>
    <row r="32" spans="1:7" x14ac:dyDescent="0.25">
      <c r="A32" s="1" t="s">
        <v>2</v>
      </c>
      <c r="B32" s="1" t="str">
        <f ca="1">VLOOKUP($D32,Daten3!$A$2:$H$38,7,)</f>
        <v>4 m³</v>
      </c>
      <c r="C32" s="1" t="s">
        <v>15</v>
      </c>
      <c r="D32" s="8">
        <f>D30+1</f>
        <v>2</v>
      </c>
      <c r="E32" s="9" t="str">
        <f ca="1">VLOOKUP($D32,Daten3!$A$2:$H$38,6,)</f>
        <v>mm³</v>
      </c>
      <c r="F32" s="6"/>
      <c r="G32" s="1" t="str">
        <f ca="1">VLOOKUP($D32,Daten3!$A$2:$H$38,8,)</f>
        <v>4000000000 mm³</v>
      </c>
    </row>
    <row r="33" spans="1:7" x14ac:dyDescent="0.25">
      <c r="E33" s="5"/>
      <c r="F33" s="6"/>
    </row>
    <row r="34" spans="1:7" x14ac:dyDescent="0.25">
      <c r="A34" s="1" t="s">
        <v>3</v>
      </c>
      <c r="B34" s="1" t="str">
        <f ca="1">VLOOKUP($D34,Daten3!$A$2:$H$38,7,)</f>
        <v>1 m³</v>
      </c>
      <c r="C34" s="1" t="s">
        <v>15</v>
      </c>
      <c r="D34" s="8">
        <f>D32+1</f>
        <v>3</v>
      </c>
      <c r="E34" s="9" t="str">
        <f ca="1">VLOOKUP($D34,Daten3!$A$2:$H$38,6,)</f>
        <v>mm³</v>
      </c>
      <c r="F34" s="6"/>
      <c r="G34" s="1" t="str">
        <f ca="1">VLOOKUP($D34,Daten3!$A$2:$H$38,8,)</f>
        <v>1000000000 mm³</v>
      </c>
    </row>
    <row r="35" spans="1:7" x14ac:dyDescent="0.25">
      <c r="E35" s="5"/>
      <c r="F35" s="6"/>
    </row>
    <row r="36" spans="1:7" x14ac:dyDescent="0.25">
      <c r="A36" s="1" t="s">
        <v>4</v>
      </c>
      <c r="B36" s="1" t="str">
        <f ca="1">VLOOKUP($D36,Daten3!$A$2:$H$38,7,)</f>
        <v>2700000 cm³</v>
      </c>
      <c r="C36" s="1" t="s">
        <v>15</v>
      </c>
      <c r="D36" s="8">
        <f>D34+1</f>
        <v>4</v>
      </c>
      <c r="E36" s="9" t="str">
        <f ca="1">VLOOKUP($D36,Daten3!$A$2:$H$38,6,)</f>
        <v>m³</v>
      </c>
      <c r="F36" s="6"/>
      <c r="G36" s="1" t="str">
        <f ca="1">VLOOKUP($D36,Daten3!$A$2:$H$38,8,)</f>
        <v>2,7 m³</v>
      </c>
    </row>
    <row r="37" spans="1:7" x14ac:dyDescent="0.25">
      <c r="E37" s="5"/>
      <c r="F37" s="6"/>
    </row>
    <row r="38" spans="1:7" x14ac:dyDescent="0.25">
      <c r="A38" s="1" t="s">
        <v>5</v>
      </c>
      <c r="B38" s="1" t="str">
        <f ca="1">VLOOKUP($D38,Daten3!$A$2:$H$38,7,)</f>
        <v>1500 cm³</v>
      </c>
      <c r="C38" s="1" t="s">
        <v>15</v>
      </c>
      <c r="D38" s="8">
        <f>D36+1</f>
        <v>5</v>
      </c>
      <c r="E38" s="9" t="str">
        <f ca="1">VLOOKUP($D38,Daten3!$A$2:$H$38,6,)</f>
        <v>dm³</v>
      </c>
      <c r="F38" s="6"/>
      <c r="G38" s="1" t="str">
        <f ca="1">VLOOKUP($D38,Daten3!$A$2:$H$38,8,)</f>
        <v>1,5 dm³</v>
      </c>
    </row>
    <row r="39" spans="1:7" x14ac:dyDescent="0.25">
      <c r="E39" s="5"/>
      <c r="F39" s="6"/>
    </row>
    <row r="40" spans="1:7" x14ac:dyDescent="0.25">
      <c r="A40" s="1" t="s">
        <v>6</v>
      </c>
      <c r="B40" s="1" t="str">
        <f ca="1">VLOOKUP($D40,Daten4!$A$2:$H$38,7,)</f>
        <v>3890 mm³</v>
      </c>
      <c r="C40" s="1" t="s">
        <v>15</v>
      </c>
      <c r="D40" s="8">
        <v>1</v>
      </c>
      <c r="E40" s="9" t="str">
        <f ca="1">VLOOKUP($D40,Daten4!$A$2:$H$38,6,)</f>
        <v>cm³</v>
      </c>
      <c r="F40" s="6"/>
      <c r="G40" s="1" t="str">
        <f ca="1">VLOOKUP($D40,Daten4!$A$2:$H$38,8,)</f>
        <v>3,89 cm³</v>
      </c>
    </row>
    <row r="41" spans="1:7" x14ac:dyDescent="0.25">
      <c r="E41" s="5"/>
      <c r="F41" s="6"/>
    </row>
    <row r="42" spans="1:7" x14ac:dyDescent="0.25">
      <c r="A42" s="1" t="s">
        <v>7</v>
      </c>
      <c r="B42" s="1" t="str">
        <f ca="1">VLOOKUP($D42,Daten4!$A$2:$H$38,7,)</f>
        <v>6,85 m³</v>
      </c>
      <c r="C42" s="1" t="s">
        <v>15</v>
      </c>
      <c r="D42" s="8">
        <f>D40+1</f>
        <v>2</v>
      </c>
      <c r="E42" s="9" t="str">
        <f ca="1">VLOOKUP($D42,Daten4!$A$2:$H$38,6,)</f>
        <v>dm³</v>
      </c>
      <c r="F42" s="6"/>
      <c r="G42" s="1" t="str">
        <f ca="1">VLOOKUP($D42,Daten4!$A$2:$H$38,8,)</f>
        <v>6850 dm³</v>
      </c>
    </row>
    <row r="43" spans="1:7" x14ac:dyDescent="0.25">
      <c r="E43" s="5"/>
      <c r="F43" s="6"/>
    </row>
    <row r="44" spans="1:7" x14ac:dyDescent="0.25">
      <c r="A44" s="1" t="s">
        <v>8</v>
      </c>
      <c r="B44" s="1" t="str">
        <f ca="1">VLOOKUP($D44,Daten4!$A$2:$H$38,7,)</f>
        <v>7,57 dm³</v>
      </c>
      <c r="C44" s="1" t="s">
        <v>15</v>
      </c>
      <c r="D44" s="8">
        <f>D42+1</f>
        <v>3</v>
      </c>
      <c r="E44" s="9" t="str">
        <f ca="1">VLOOKUP($D44,Daten4!$A$2:$H$38,6,)</f>
        <v>mm³</v>
      </c>
      <c r="F44" s="6"/>
      <c r="G44" s="1" t="str">
        <f ca="1">VLOOKUP($D44,Daten4!$A$2:$H$38,8,)</f>
        <v>7570000 mm³</v>
      </c>
    </row>
    <row r="45" spans="1:7" x14ac:dyDescent="0.25">
      <c r="E45" s="5"/>
      <c r="F45" s="6"/>
    </row>
    <row r="46" spans="1:7" ht="15.6" x14ac:dyDescent="0.3">
      <c r="A46" s="4" t="s">
        <v>18</v>
      </c>
      <c r="E46" s="5"/>
      <c r="G46" s="4" t="s">
        <v>0</v>
      </c>
    </row>
    <row r="47" spans="1:7" ht="7.8" customHeight="1" x14ac:dyDescent="0.25">
      <c r="E47" s="5"/>
      <c r="F47" s="6"/>
    </row>
    <row r="48" spans="1:7" x14ac:dyDescent="0.25">
      <c r="A48" s="1" t="s">
        <v>1</v>
      </c>
      <c r="B48" s="1" t="str">
        <f ca="1">VLOOKUP($D48,Daten5!$A$2:$H$38,7,)</f>
        <v>0,87 cm³</v>
      </c>
      <c r="C48" s="1" t="s">
        <v>15</v>
      </c>
      <c r="D48" s="8">
        <v>1</v>
      </c>
      <c r="E48" s="9"/>
      <c r="F48" s="6"/>
      <c r="G48" s="1" t="str">
        <f ca="1">VLOOKUP($D48,Daten5!$A$2:$H$38,8,)</f>
        <v>870 mm³</v>
      </c>
    </row>
    <row r="49" spans="1:7" x14ac:dyDescent="0.25">
      <c r="E49" s="5"/>
      <c r="F49" s="6"/>
    </row>
    <row r="50" spans="1:7" x14ac:dyDescent="0.25">
      <c r="A50" s="1" t="s">
        <v>2</v>
      </c>
      <c r="B50" s="1" t="str">
        <f ca="1">VLOOKUP($D50,Daten5!$A$2:$H$38,7,)</f>
        <v>6,75 cm³</v>
      </c>
      <c r="C50" s="1" t="s">
        <v>15</v>
      </c>
      <c r="D50" s="8">
        <f>D48+1</f>
        <v>2</v>
      </c>
      <c r="E50" s="9"/>
      <c r="F50" s="6"/>
      <c r="G50" s="1" t="str">
        <f ca="1">VLOOKUP($D50,Daten5!$A$2:$H$38,8,)</f>
        <v>6750 mm³</v>
      </c>
    </row>
    <row r="51" spans="1:7" x14ac:dyDescent="0.25">
      <c r="E51" s="5"/>
      <c r="F51" s="6"/>
    </row>
    <row r="52" spans="1:7" x14ac:dyDescent="0.25">
      <c r="A52" s="1" t="s">
        <v>3</v>
      </c>
      <c r="B52" s="1" t="str">
        <f ca="1">VLOOKUP($D52,Daten5!$A$2:$H$38,7,)</f>
        <v>1,17 cm³</v>
      </c>
      <c r="C52" s="1" t="s">
        <v>15</v>
      </c>
      <c r="D52" s="8">
        <f>D50+1</f>
        <v>3</v>
      </c>
      <c r="E52" s="9"/>
      <c r="F52" s="6"/>
      <c r="G52" s="1" t="str">
        <f ca="1">VLOOKUP($D52,Daten5!$A$2:$H$38,8,)</f>
        <v>1170 mm³</v>
      </c>
    </row>
    <row r="53" spans="1:7" x14ac:dyDescent="0.25">
      <c r="E53" s="5"/>
      <c r="F53" s="6"/>
    </row>
    <row r="54" spans="1:7" x14ac:dyDescent="0.25">
      <c r="A54" s="1" t="s">
        <v>4</v>
      </c>
      <c r="B54" s="1" t="str">
        <f ca="1">VLOOKUP($D54,Daten5!$A$2:$H$38,7,)</f>
        <v>0,21 m³</v>
      </c>
      <c r="C54" s="1" t="s">
        <v>15</v>
      </c>
      <c r="D54" s="8">
        <f>D52+1</f>
        <v>4</v>
      </c>
      <c r="E54" s="9"/>
      <c r="F54" s="6"/>
      <c r="G54" s="1" t="str">
        <f ca="1">VLOOKUP($D54,Daten5!$A$2:$H$38,8,)</f>
        <v>210 dm³</v>
      </c>
    </row>
    <row r="55" spans="1:7" x14ac:dyDescent="0.25">
      <c r="E55" s="5"/>
      <c r="F55" s="6"/>
    </row>
    <row r="56" spans="1:7" x14ac:dyDescent="0.25">
      <c r="A56" s="1" t="s">
        <v>5</v>
      </c>
      <c r="B56" s="1" t="str">
        <f ca="1">VLOOKUP($D56,Daten5!$A$2:$H$38,7,)</f>
        <v>5,97 cm³</v>
      </c>
      <c r="C56" s="1" t="s">
        <v>15</v>
      </c>
      <c r="D56" s="8">
        <f>D54+1</f>
        <v>5</v>
      </c>
      <c r="E56" s="9"/>
      <c r="F56" s="6"/>
      <c r="G56" s="1" t="str">
        <f ca="1">VLOOKUP($D56,Daten5!$A$2:$H$38,8,)</f>
        <v>5970 mm³</v>
      </c>
    </row>
    <row r="57" spans="1:7" x14ac:dyDescent="0.25">
      <c r="E57" s="5"/>
      <c r="F57" s="6"/>
    </row>
    <row r="58" spans="1:7" x14ac:dyDescent="0.25">
      <c r="A58" s="1" t="s">
        <v>6</v>
      </c>
      <c r="B58" s="1" t="str">
        <f ca="1">VLOOKUP($D58,Daten5!$A$2:$H$38,7,)</f>
        <v>0,96 dm³</v>
      </c>
      <c r="C58" s="1" t="s">
        <v>15</v>
      </c>
      <c r="D58" s="8">
        <f>D56+1</f>
        <v>6</v>
      </c>
      <c r="E58" s="9"/>
      <c r="F58" s="6"/>
      <c r="G58" s="1" t="str">
        <f ca="1">VLOOKUP($D58,Daten5!$A$2:$H$38,8,)</f>
        <v>960 cm³</v>
      </c>
    </row>
  </sheetData>
  <mergeCells count="2">
    <mergeCell ref="K3:L5"/>
    <mergeCell ref="K6:L7"/>
  </mergeCells>
  <phoneticPr fontId="0" type="noConversion"/>
  <pageMargins left="0.70866141732283472" right="0.70866141732283472" top="0.15748031496062992" bottom="0.1574803149606299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workbookViewId="0">
      <selection activeCell="C2" sqref="C2:H4"/>
    </sheetView>
  </sheetViews>
  <sheetFormatPr baseColWidth="10" defaultRowHeight="13.2" x14ac:dyDescent="0.25"/>
  <cols>
    <col min="2" max="2" width="35" customWidth="1"/>
    <col min="5" max="5" width="11.44140625" style="3" customWidth="1"/>
    <col min="7" max="8" width="13.33203125" bestFit="1" customWidth="1"/>
  </cols>
  <sheetData>
    <row r="1" spans="1:13" x14ac:dyDescent="0.25">
      <c r="C1" s="3" t="s">
        <v>10</v>
      </c>
      <c r="D1" s="3" t="s">
        <v>12</v>
      </c>
    </row>
    <row r="2" spans="1:13" ht="15" x14ac:dyDescent="0.25">
      <c r="A2">
        <f ca="1">RANK(B2,$B$2:$B$38)</f>
        <v>5</v>
      </c>
      <c r="B2">
        <f ca="1">RAND()</f>
        <v>0.87242616084651337</v>
      </c>
      <c r="C2">
        <f t="shared" ref="C2:C9" ca="1" si="0">ROUND(RAND()*8+1,0)</f>
        <v>9</v>
      </c>
      <c r="D2" s="3" t="s">
        <v>19</v>
      </c>
      <c r="E2" s="3">
        <f ca="1">C2*1000</f>
        <v>9000</v>
      </c>
      <c r="F2" s="3" t="s">
        <v>20</v>
      </c>
      <c r="G2" t="str">
        <f ca="1">C2&amp;" "&amp;D2</f>
        <v>9 m³</v>
      </c>
      <c r="H2" t="str">
        <f ca="1">E2&amp;" "&amp;F2</f>
        <v>9000 dm³</v>
      </c>
      <c r="M2" s="2"/>
    </row>
    <row r="3" spans="1:13" ht="15" x14ac:dyDescent="0.25">
      <c r="A3">
        <f t="shared" ref="A3:A38" ca="1" si="1">RANK(B3,$B$2:$B$38)</f>
        <v>19</v>
      </c>
      <c r="B3">
        <f t="shared" ref="B3:B38" ca="1" si="2">RAND()</f>
        <v>0.57028541770629126</v>
      </c>
      <c r="C3">
        <f t="shared" ca="1" si="0"/>
        <v>3</v>
      </c>
      <c r="D3" s="3" t="s">
        <v>20</v>
      </c>
      <c r="E3" s="3">
        <f ca="1">C3*1000</f>
        <v>3000</v>
      </c>
      <c r="F3" s="3" t="s">
        <v>21</v>
      </c>
      <c r="G3" t="str">
        <f ca="1">C3&amp;" "&amp;D3</f>
        <v>3 dm³</v>
      </c>
      <c r="H3" t="str">
        <f ca="1">E3&amp;" "&amp;F3</f>
        <v>3000 cm³</v>
      </c>
      <c r="M3" s="2"/>
    </row>
    <row r="4" spans="1:13" ht="15" x14ac:dyDescent="0.25">
      <c r="A4">
        <f t="shared" ca="1" si="1"/>
        <v>8</v>
      </c>
      <c r="B4">
        <f t="shared" ca="1" si="2"/>
        <v>0.84520986157335309</v>
      </c>
      <c r="C4">
        <f t="shared" ca="1" si="0"/>
        <v>5</v>
      </c>
      <c r="D4" s="3" t="s">
        <v>21</v>
      </c>
      <c r="E4" s="3">
        <f ca="1">C4*1000</f>
        <v>5000</v>
      </c>
      <c r="F4" s="3" t="s">
        <v>22</v>
      </c>
      <c r="G4" t="str">
        <f ca="1">C4&amp;" "&amp;D4</f>
        <v>5 cm³</v>
      </c>
      <c r="H4" t="str">
        <f ca="1">E4&amp;" "&amp;F4</f>
        <v>5000 mm³</v>
      </c>
      <c r="M4" s="2"/>
    </row>
    <row r="5" spans="1:13" ht="15" x14ac:dyDescent="0.25">
      <c r="A5">
        <f t="shared" ca="1" si="1"/>
        <v>37</v>
      </c>
      <c r="B5">
        <f t="shared" ca="1" si="2"/>
        <v>5.4725924514304247E-2</v>
      </c>
      <c r="C5">
        <f t="shared" ca="1" si="0"/>
        <v>3</v>
      </c>
      <c r="D5" s="3" t="s">
        <v>19</v>
      </c>
      <c r="E5" s="3">
        <f t="shared" ref="E5:E38" ca="1" si="3">C5*1000</f>
        <v>3000</v>
      </c>
      <c r="F5" s="3" t="s">
        <v>20</v>
      </c>
      <c r="G5" t="str">
        <f t="shared" ref="G5:G10" ca="1" si="4">C5&amp;" "&amp;D5</f>
        <v>3 m³</v>
      </c>
      <c r="H5" t="str">
        <f t="shared" ref="H5:H10" ca="1" si="5">E5&amp;" "&amp;F5</f>
        <v>3000 dm³</v>
      </c>
      <c r="M5" s="2"/>
    </row>
    <row r="6" spans="1:13" ht="15" x14ac:dyDescent="0.25">
      <c r="A6">
        <f t="shared" ca="1" si="1"/>
        <v>1</v>
      </c>
      <c r="B6">
        <f t="shared" ca="1" si="2"/>
        <v>0.9289023860685679</v>
      </c>
      <c r="C6">
        <f t="shared" ca="1" si="0"/>
        <v>6</v>
      </c>
      <c r="D6" s="3" t="s">
        <v>20</v>
      </c>
      <c r="E6" s="3">
        <f t="shared" ca="1" si="3"/>
        <v>6000</v>
      </c>
      <c r="F6" s="3" t="s">
        <v>21</v>
      </c>
      <c r="G6" t="str">
        <f t="shared" ca="1" si="4"/>
        <v>6 dm³</v>
      </c>
      <c r="H6" t="str">
        <f t="shared" ca="1" si="5"/>
        <v>6000 cm³</v>
      </c>
      <c r="M6" s="2"/>
    </row>
    <row r="7" spans="1:13" ht="15" x14ac:dyDescent="0.25">
      <c r="A7">
        <f t="shared" ca="1" si="1"/>
        <v>25</v>
      </c>
      <c r="B7">
        <f t="shared" ca="1" si="2"/>
        <v>0.38351754658415071</v>
      </c>
      <c r="C7">
        <f t="shared" ca="1" si="0"/>
        <v>5</v>
      </c>
      <c r="D7" s="3" t="s">
        <v>21</v>
      </c>
      <c r="E7" s="3">
        <f t="shared" ca="1" si="3"/>
        <v>5000</v>
      </c>
      <c r="F7" s="3" t="s">
        <v>22</v>
      </c>
      <c r="G7" t="str">
        <f t="shared" ca="1" si="4"/>
        <v>5 cm³</v>
      </c>
      <c r="H7" t="str">
        <f t="shared" ca="1" si="5"/>
        <v>5000 mm³</v>
      </c>
      <c r="M7" s="2"/>
    </row>
    <row r="8" spans="1:13" ht="15" x14ac:dyDescent="0.25">
      <c r="A8">
        <f t="shared" ca="1" si="1"/>
        <v>6</v>
      </c>
      <c r="B8">
        <f t="shared" ca="1" si="2"/>
        <v>0.86732442448742442</v>
      </c>
      <c r="C8">
        <f t="shared" ca="1" si="0"/>
        <v>8</v>
      </c>
      <c r="D8" s="3" t="s">
        <v>19</v>
      </c>
      <c r="E8" s="3">
        <f t="shared" ca="1" si="3"/>
        <v>8000</v>
      </c>
      <c r="F8" s="3" t="s">
        <v>20</v>
      </c>
      <c r="G8" t="str">
        <f t="shared" ca="1" si="4"/>
        <v>8 m³</v>
      </c>
      <c r="H8" t="str">
        <f t="shared" ca="1" si="5"/>
        <v>8000 dm³</v>
      </c>
      <c r="M8" s="2"/>
    </row>
    <row r="9" spans="1:13" ht="15" x14ac:dyDescent="0.25">
      <c r="A9">
        <f t="shared" ca="1" si="1"/>
        <v>29</v>
      </c>
      <c r="B9">
        <f t="shared" ca="1" si="2"/>
        <v>0.26926621226038916</v>
      </c>
      <c r="C9">
        <f t="shared" ca="1" si="0"/>
        <v>2</v>
      </c>
      <c r="D9" s="3" t="s">
        <v>20</v>
      </c>
      <c r="E9" s="3">
        <f t="shared" ca="1" si="3"/>
        <v>2000</v>
      </c>
      <c r="F9" s="3" t="s">
        <v>21</v>
      </c>
      <c r="G9" t="str">
        <f t="shared" ca="1" si="4"/>
        <v>2 dm³</v>
      </c>
      <c r="H9" t="str">
        <f t="shared" ca="1" si="5"/>
        <v>2000 cm³</v>
      </c>
      <c r="M9" s="2"/>
    </row>
    <row r="10" spans="1:13" ht="15" x14ac:dyDescent="0.25">
      <c r="A10">
        <f t="shared" ca="1" si="1"/>
        <v>30</v>
      </c>
      <c r="B10">
        <f t="shared" ca="1" si="2"/>
        <v>0.18540038022313499</v>
      </c>
      <c r="C10">
        <f t="shared" ref="C10:C17" ca="1" si="6">ROUND(RAND()*8+10,0)</f>
        <v>10</v>
      </c>
      <c r="D10" s="3" t="s">
        <v>21</v>
      </c>
      <c r="E10" s="3">
        <f t="shared" ca="1" si="3"/>
        <v>10000</v>
      </c>
      <c r="F10" s="3" t="s">
        <v>22</v>
      </c>
      <c r="G10" t="str">
        <f t="shared" ca="1" si="4"/>
        <v>10 cm³</v>
      </c>
      <c r="H10" t="str">
        <f t="shared" ca="1" si="5"/>
        <v>10000 mm³</v>
      </c>
      <c r="M10" s="2"/>
    </row>
    <row r="11" spans="1:13" ht="15" x14ac:dyDescent="0.25">
      <c r="A11">
        <f t="shared" ca="1" si="1"/>
        <v>4</v>
      </c>
      <c r="B11">
        <f t="shared" ca="1" si="2"/>
        <v>0.90536164471892022</v>
      </c>
      <c r="C11">
        <f t="shared" ca="1" si="6"/>
        <v>10</v>
      </c>
      <c r="D11" s="3" t="s">
        <v>19</v>
      </c>
      <c r="E11" s="3">
        <f t="shared" ca="1" si="3"/>
        <v>10000</v>
      </c>
      <c r="F11" s="3" t="s">
        <v>20</v>
      </c>
      <c r="G11" t="str">
        <f t="shared" ref="G11:G22" ca="1" si="7">C11&amp;" "&amp;D11</f>
        <v>10 m³</v>
      </c>
      <c r="H11" t="str">
        <f t="shared" ref="H11:H22" ca="1" si="8">E11&amp;" "&amp;F11</f>
        <v>10000 dm³</v>
      </c>
      <c r="M11" s="2"/>
    </row>
    <row r="12" spans="1:13" ht="15" x14ac:dyDescent="0.25">
      <c r="A12">
        <f t="shared" ca="1" si="1"/>
        <v>18</v>
      </c>
      <c r="B12">
        <f t="shared" ca="1" si="2"/>
        <v>0.5748942552078361</v>
      </c>
      <c r="C12">
        <f t="shared" ca="1" si="6"/>
        <v>10</v>
      </c>
      <c r="D12" s="3" t="s">
        <v>20</v>
      </c>
      <c r="E12" s="3">
        <f t="shared" ca="1" si="3"/>
        <v>10000</v>
      </c>
      <c r="F12" s="3" t="s">
        <v>21</v>
      </c>
      <c r="G12" t="str">
        <f t="shared" ca="1" si="7"/>
        <v>10 dm³</v>
      </c>
      <c r="H12" t="str">
        <f t="shared" ca="1" si="8"/>
        <v>10000 cm³</v>
      </c>
      <c r="M12" s="2"/>
    </row>
    <row r="13" spans="1:13" ht="15" x14ac:dyDescent="0.25">
      <c r="A13">
        <f t="shared" ca="1" si="1"/>
        <v>33</v>
      </c>
      <c r="B13">
        <f t="shared" ca="1" si="2"/>
        <v>0.10484324954841151</v>
      </c>
      <c r="C13">
        <f t="shared" ca="1" si="6"/>
        <v>11</v>
      </c>
      <c r="D13" s="3" t="s">
        <v>21</v>
      </c>
      <c r="E13" s="3">
        <f t="shared" ca="1" si="3"/>
        <v>11000</v>
      </c>
      <c r="F13" s="3" t="s">
        <v>22</v>
      </c>
      <c r="G13" t="str">
        <f t="shared" ca="1" si="7"/>
        <v>11 cm³</v>
      </c>
      <c r="H13" t="str">
        <f t="shared" ca="1" si="8"/>
        <v>11000 mm³</v>
      </c>
      <c r="M13" s="2"/>
    </row>
    <row r="14" spans="1:13" ht="15" x14ac:dyDescent="0.25">
      <c r="A14">
        <f t="shared" ca="1" si="1"/>
        <v>23</v>
      </c>
      <c r="B14">
        <f t="shared" ca="1" si="2"/>
        <v>0.41701808437568877</v>
      </c>
      <c r="C14">
        <f t="shared" ca="1" si="6"/>
        <v>14</v>
      </c>
      <c r="D14" s="3" t="s">
        <v>19</v>
      </c>
      <c r="E14" s="3">
        <f t="shared" ca="1" si="3"/>
        <v>14000</v>
      </c>
      <c r="F14" s="3" t="s">
        <v>20</v>
      </c>
      <c r="G14" t="str">
        <f t="shared" ca="1" si="7"/>
        <v>14 m³</v>
      </c>
      <c r="H14" t="str">
        <f t="shared" ca="1" si="8"/>
        <v>14000 dm³</v>
      </c>
      <c r="M14" s="2"/>
    </row>
    <row r="15" spans="1:13" ht="15" x14ac:dyDescent="0.25">
      <c r="A15">
        <f t="shared" ca="1" si="1"/>
        <v>3</v>
      </c>
      <c r="B15">
        <f t="shared" ca="1" si="2"/>
        <v>0.9203536529908225</v>
      </c>
      <c r="C15">
        <f t="shared" ca="1" si="6"/>
        <v>12</v>
      </c>
      <c r="D15" s="3" t="s">
        <v>20</v>
      </c>
      <c r="E15" s="3">
        <f t="shared" ca="1" si="3"/>
        <v>12000</v>
      </c>
      <c r="F15" s="3" t="s">
        <v>21</v>
      </c>
      <c r="G15" t="str">
        <f t="shared" ca="1" si="7"/>
        <v>12 dm³</v>
      </c>
      <c r="H15" t="str">
        <f t="shared" ca="1" si="8"/>
        <v>12000 cm³</v>
      </c>
      <c r="M15" s="2"/>
    </row>
    <row r="16" spans="1:13" ht="15" x14ac:dyDescent="0.25">
      <c r="A16">
        <f t="shared" ca="1" si="1"/>
        <v>34</v>
      </c>
      <c r="B16">
        <f t="shared" ca="1" si="2"/>
        <v>9.9730974888466384E-2</v>
      </c>
      <c r="C16">
        <f t="shared" ca="1" si="6"/>
        <v>17</v>
      </c>
      <c r="D16" s="3" t="s">
        <v>21</v>
      </c>
      <c r="E16" s="3">
        <f t="shared" ca="1" si="3"/>
        <v>17000</v>
      </c>
      <c r="F16" s="3" t="s">
        <v>22</v>
      </c>
      <c r="G16" t="str">
        <f t="shared" ca="1" si="7"/>
        <v>17 cm³</v>
      </c>
      <c r="H16" t="str">
        <f t="shared" ca="1" si="8"/>
        <v>17000 mm³</v>
      </c>
      <c r="M16" s="2"/>
    </row>
    <row r="17" spans="1:13" ht="15" x14ac:dyDescent="0.25">
      <c r="A17">
        <f t="shared" ca="1" si="1"/>
        <v>17</v>
      </c>
      <c r="B17">
        <f t="shared" ca="1" si="2"/>
        <v>0.57734927102859868</v>
      </c>
      <c r="C17">
        <f t="shared" ca="1" si="6"/>
        <v>13</v>
      </c>
      <c r="D17" s="3" t="s">
        <v>19</v>
      </c>
      <c r="E17" s="3">
        <f t="shared" ca="1" si="3"/>
        <v>13000</v>
      </c>
      <c r="F17" s="3" t="s">
        <v>20</v>
      </c>
      <c r="G17" t="str">
        <f t="shared" ca="1" si="7"/>
        <v>13 m³</v>
      </c>
      <c r="H17" t="str">
        <f t="shared" ca="1" si="8"/>
        <v>13000 dm³</v>
      </c>
      <c r="M17" s="2"/>
    </row>
    <row r="18" spans="1:13" ht="15" x14ac:dyDescent="0.25">
      <c r="A18">
        <f t="shared" ca="1" si="1"/>
        <v>2</v>
      </c>
      <c r="B18">
        <f t="shared" ca="1" si="2"/>
        <v>0.92388322293972225</v>
      </c>
      <c r="C18">
        <f ca="1">ROUND(RAND()*108+1,0)</f>
        <v>109</v>
      </c>
      <c r="D18" s="3" t="s">
        <v>20</v>
      </c>
      <c r="E18" s="3">
        <f t="shared" ca="1" si="3"/>
        <v>109000</v>
      </c>
      <c r="F18" s="3" t="s">
        <v>21</v>
      </c>
      <c r="G18" t="str">
        <f t="shared" ca="1" si="7"/>
        <v>109 dm³</v>
      </c>
      <c r="H18" t="str">
        <f t="shared" ca="1" si="8"/>
        <v>109000 cm³</v>
      </c>
      <c r="M18" s="2"/>
    </row>
    <row r="19" spans="1:13" ht="15" x14ac:dyDescent="0.25">
      <c r="A19">
        <f t="shared" ca="1" si="1"/>
        <v>22</v>
      </c>
      <c r="B19">
        <f t="shared" ca="1" si="2"/>
        <v>0.44565878348331434</v>
      </c>
      <c r="C19">
        <f t="shared" ref="C19:C25" ca="1" si="9">ROUND(RAND()*108+1,0)</f>
        <v>58</v>
      </c>
      <c r="D19" s="3" t="s">
        <v>21</v>
      </c>
      <c r="E19" s="3">
        <f t="shared" ca="1" si="3"/>
        <v>58000</v>
      </c>
      <c r="F19" s="3" t="s">
        <v>22</v>
      </c>
      <c r="G19" t="str">
        <f t="shared" ca="1" si="7"/>
        <v>58 cm³</v>
      </c>
      <c r="H19" t="str">
        <f t="shared" ca="1" si="8"/>
        <v>58000 mm³</v>
      </c>
      <c r="M19" s="2"/>
    </row>
    <row r="20" spans="1:13" ht="15" x14ac:dyDescent="0.25">
      <c r="A20">
        <f t="shared" ca="1" si="1"/>
        <v>11</v>
      </c>
      <c r="B20">
        <f t="shared" ca="1" si="2"/>
        <v>0.7488640670763359</v>
      </c>
      <c r="C20">
        <f t="shared" ca="1" si="9"/>
        <v>34</v>
      </c>
      <c r="D20" s="3" t="s">
        <v>19</v>
      </c>
      <c r="E20" s="3">
        <f t="shared" ca="1" si="3"/>
        <v>34000</v>
      </c>
      <c r="F20" s="3" t="s">
        <v>20</v>
      </c>
      <c r="G20" t="str">
        <f t="shared" ca="1" si="7"/>
        <v>34 m³</v>
      </c>
      <c r="H20" t="str">
        <f t="shared" ca="1" si="8"/>
        <v>34000 dm³</v>
      </c>
      <c r="M20" s="2"/>
    </row>
    <row r="21" spans="1:13" ht="15" x14ac:dyDescent="0.25">
      <c r="A21">
        <f t="shared" ca="1" si="1"/>
        <v>13</v>
      </c>
      <c r="B21">
        <f t="shared" ca="1" si="2"/>
        <v>0.67318777286792542</v>
      </c>
      <c r="C21">
        <f t="shared" ca="1" si="9"/>
        <v>34</v>
      </c>
      <c r="D21" s="3" t="s">
        <v>20</v>
      </c>
      <c r="E21" s="3">
        <f t="shared" ca="1" si="3"/>
        <v>34000</v>
      </c>
      <c r="F21" s="3" t="s">
        <v>21</v>
      </c>
      <c r="G21" t="str">
        <f t="shared" ca="1" si="7"/>
        <v>34 dm³</v>
      </c>
      <c r="H21" t="str">
        <f t="shared" ca="1" si="8"/>
        <v>34000 cm³</v>
      </c>
      <c r="M21" s="2"/>
    </row>
    <row r="22" spans="1:13" x14ac:dyDescent="0.25">
      <c r="A22">
        <f t="shared" ca="1" si="1"/>
        <v>26</v>
      </c>
      <c r="B22">
        <f t="shared" ca="1" si="2"/>
        <v>0.38095548578735738</v>
      </c>
      <c r="C22">
        <f t="shared" ca="1" si="9"/>
        <v>15</v>
      </c>
      <c r="D22" s="3" t="s">
        <v>21</v>
      </c>
      <c r="E22" s="3">
        <f t="shared" ca="1" si="3"/>
        <v>15000</v>
      </c>
      <c r="F22" s="3" t="s">
        <v>22</v>
      </c>
      <c r="G22" t="str">
        <f t="shared" ca="1" si="7"/>
        <v>15 cm³</v>
      </c>
      <c r="H22" t="str">
        <f t="shared" ca="1" si="8"/>
        <v>15000 mm³</v>
      </c>
    </row>
    <row r="23" spans="1:13" x14ac:dyDescent="0.25">
      <c r="A23">
        <f t="shared" ca="1" si="1"/>
        <v>9</v>
      </c>
      <c r="B23">
        <f t="shared" ca="1" si="2"/>
        <v>0.78259073269595858</v>
      </c>
      <c r="C23">
        <f t="shared" ca="1" si="9"/>
        <v>42</v>
      </c>
      <c r="D23" s="3" t="s">
        <v>19</v>
      </c>
      <c r="E23" s="3">
        <f t="shared" ca="1" si="3"/>
        <v>42000</v>
      </c>
      <c r="F23" s="3" t="s">
        <v>20</v>
      </c>
      <c r="G23" t="str">
        <f t="shared" ref="G23:G38" ca="1" si="10">C23&amp;" "&amp;D23</f>
        <v>42 m³</v>
      </c>
      <c r="H23" t="str">
        <f t="shared" ref="H23:H38" ca="1" si="11">E23&amp;" "&amp;F23</f>
        <v>42000 dm³</v>
      </c>
    </row>
    <row r="24" spans="1:13" x14ac:dyDescent="0.25">
      <c r="A24">
        <f t="shared" ca="1" si="1"/>
        <v>20</v>
      </c>
      <c r="B24">
        <f t="shared" ca="1" si="2"/>
        <v>0.50646958556315047</v>
      </c>
      <c r="C24">
        <f t="shared" ca="1" si="9"/>
        <v>70</v>
      </c>
      <c r="D24" s="3" t="s">
        <v>20</v>
      </c>
      <c r="E24" s="3">
        <f t="shared" ca="1" si="3"/>
        <v>70000</v>
      </c>
      <c r="F24" s="3" t="s">
        <v>21</v>
      </c>
      <c r="G24" t="str">
        <f t="shared" ca="1" si="10"/>
        <v>70 dm³</v>
      </c>
      <c r="H24" t="str">
        <f t="shared" ca="1" si="11"/>
        <v>70000 cm³</v>
      </c>
    </row>
    <row r="25" spans="1:13" x14ac:dyDescent="0.25">
      <c r="A25">
        <f t="shared" ca="1" si="1"/>
        <v>32</v>
      </c>
      <c r="B25">
        <f t="shared" ca="1" si="2"/>
        <v>0.12647983931779139</v>
      </c>
      <c r="C25">
        <f t="shared" ca="1" si="9"/>
        <v>4</v>
      </c>
      <c r="D25" s="3" t="s">
        <v>21</v>
      </c>
      <c r="E25" s="3">
        <f t="shared" ca="1" si="3"/>
        <v>4000</v>
      </c>
      <c r="F25" s="3" t="s">
        <v>22</v>
      </c>
      <c r="G25" t="str">
        <f t="shared" ca="1" si="10"/>
        <v>4 cm³</v>
      </c>
      <c r="H25" t="str">
        <f t="shared" ca="1" si="11"/>
        <v>4000 mm³</v>
      </c>
    </row>
    <row r="26" spans="1:13" x14ac:dyDescent="0.25">
      <c r="A26">
        <f t="shared" ca="1" si="1"/>
        <v>15</v>
      </c>
      <c r="B26">
        <f t="shared" ca="1" si="2"/>
        <v>0.63802639915104109</v>
      </c>
      <c r="C26">
        <f t="shared" ref="C26:C38" ca="1" si="12">ROUND(RAND()*108+100,0)/10</f>
        <v>11.8</v>
      </c>
      <c r="D26" s="3" t="s">
        <v>19</v>
      </c>
      <c r="E26" s="3">
        <f t="shared" ca="1" si="3"/>
        <v>11800</v>
      </c>
      <c r="F26" s="3" t="s">
        <v>20</v>
      </c>
      <c r="G26" t="str">
        <f t="shared" ca="1" si="10"/>
        <v>11,8 m³</v>
      </c>
      <c r="H26" t="str">
        <f t="shared" ca="1" si="11"/>
        <v>11800 dm³</v>
      </c>
    </row>
    <row r="27" spans="1:13" x14ac:dyDescent="0.25">
      <c r="A27">
        <f t="shared" ca="1" si="1"/>
        <v>31</v>
      </c>
      <c r="B27">
        <f t="shared" ca="1" si="2"/>
        <v>0.17196705146475899</v>
      </c>
      <c r="C27">
        <f t="shared" ca="1" si="12"/>
        <v>20.3</v>
      </c>
      <c r="D27" s="3" t="s">
        <v>19</v>
      </c>
      <c r="E27" s="3">
        <f t="shared" ca="1" si="3"/>
        <v>20300</v>
      </c>
      <c r="F27" s="3" t="s">
        <v>20</v>
      </c>
      <c r="G27" t="str">
        <f t="shared" ca="1" si="10"/>
        <v>20,3 m³</v>
      </c>
      <c r="H27" t="str">
        <f t="shared" ca="1" si="11"/>
        <v>20300 dm³</v>
      </c>
    </row>
    <row r="28" spans="1:13" x14ac:dyDescent="0.25">
      <c r="A28">
        <f t="shared" ca="1" si="1"/>
        <v>35</v>
      </c>
      <c r="B28">
        <f t="shared" ca="1" si="2"/>
        <v>8.489027738881183E-2</v>
      </c>
      <c r="C28">
        <f t="shared" ca="1" si="12"/>
        <v>11.8</v>
      </c>
      <c r="D28" s="3" t="s">
        <v>20</v>
      </c>
      <c r="E28" s="3">
        <f t="shared" ca="1" si="3"/>
        <v>11800</v>
      </c>
      <c r="F28" s="3" t="s">
        <v>21</v>
      </c>
      <c r="G28" t="str">
        <f t="shared" ca="1" si="10"/>
        <v>11,8 dm³</v>
      </c>
      <c r="H28" t="str">
        <f t="shared" ca="1" si="11"/>
        <v>11800 cm³</v>
      </c>
    </row>
    <row r="29" spans="1:13" x14ac:dyDescent="0.25">
      <c r="A29">
        <f t="shared" ca="1" si="1"/>
        <v>21</v>
      </c>
      <c r="B29">
        <f t="shared" ca="1" si="2"/>
        <v>0.49616602422996769</v>
      </c>
      <c r="C29">
        <f t="shared" ca="1" si="12"/>
        <v>15.2</v>
      </c>
      <c r="D29" s="3" t="s">
        <v>21</v>
      </c>
      <c r="E29" s="3">
        <f t="shared" ca="1" si="3"/>
        <v>15200</v>
      </c>
      <c r="F29" s="3" t="s">
        <v>22</v>
      </c>
      <c r="G29" t="str">
        <f t="shared" ca="1" si="10"/>
        <v>15,2 cm³</v>
      </c>
      <c r="H29" t="str">
        <f t="shared" ca="1" si="11"/>
        <v>15200 mm³</v>
      </c>
    </row>
    <row r="30" spans="1:13" x14ac:dyDescent="0.25">
      <c r="A30">
        <f t="shared" ca="1" si="1"/>
        <v>27</v>
      </c>
      <c r="B30">
        <f t="shared" ca="1" si="2"/>
        <v>0.34916070904495844</v>
      </c>
      <c r="C30">
        <f t="shared" ca="1" si="12"/>
        <v>12.8</v>
      </c>
      <c r="D30" s="3" t="s">
        <v>19</v>
      </c>
      <c r="E30" s="3">
        <f t="shared" ca="1" si="3"/>
        <v>12800</v>
      </c>
      <c r="F30" s="3" t="s">
        <v>20</v>
      </c>
      <c r="G30" t="str">
        <f t="shared" ca="1" si="10"/>
        <v>12,8 m³</v>
      </c>
      <c r="H30" t="str">
        <f t="shared" ca="1" si="11"/>
        <v>12800 dm³</v>
      </c>
    </row>
    <row r="31" spans="1:13" x14ac:dyDescent="0.25">
      <c r="A31">
        <f t="shared" ca="1" si="1"/>
        <v>24</v>
      </c>
      <c r="B31">
        <f t="shared" ca="1" si="2"/>
        <v>0.4078512246521897</v>
      </c>
      <c r="C31">
        <f t="shared" ca="1" si="12"/>
        <v>14.3</v>
      </c>
      <c r="D31" s="3" t="s">
        <v>20</v>
      </c>
      <c r="E31" s="3">
        <f t="shared" ca="1" si="3"/>
        <v>14300</v>
      </c>
      <c r="F31" s="3" t="s">
        <v>21</v>
      </c>
      <c r="G31" t="str">
        <f t="shared" ca="1" si="10"/>
        <v>14,3 dm³</v>
      </c>
      <c r="H31" t="str">
        <f t="shared" ca="1" si="11"/>
        <v>14300 cm³</v>
      </c>
    </row>
    <row r="32" spans="1:13" x14ac:dyDescent="0.25">
      <c r="A32">
        <f t="shared" ca="1" si="1"/>
        <v>28</v>
      </c>
      <c r="B32">
        <f t="shared" ca="1" si="2"/>
        <v>0.29928958959467955</v>
      </c>
      <c r="C32">
        <f t="shared" ca="1" si="12"/>
        <v>10.6</v>
      </c>
      <c r="D32" s="3" t="s">
        <v>21</v>
      </c>
      <c r="E32" s="3">
        <f t="shared" ca="1" si="3"/>
        <v>10600</v>
      </c>
      <c r="F32" s="3" t="s">
        <v>22</v>
      </c>
      <c r="G32" t="str">
        <f t="shared" ca="1" si="10"/>
        <v>10,6 cm³</v>
      </c>
      <c r="H32" t="str">
        <f t="shared" ca="1" si="11"/>
        <v>10600 mm³</v>
      </c>
    </row>
    <row r="33" spans="1:8" x14ac:dyDescent="0.25">
      <c r="A33">
        <f t="shared" ca="1" si="1"/>
        <v>14</v>
      </c>
      <c r="B33">
        <f t="shared" ca="1" si="2"/>
        <v>0.66692586361764683</v>
      </c>
      <c r="C33">
        <f t="shared" ca="1" si="12"/>
        <v>17.7</v>
      </c>
      <c r="D33" s="3" t="s">
        <v>19</v>
      </c>
      <c r="E33" s="3">
        <f t="shared" ca="1" si="3"/>
        <v>17700</v>
      </c>
      <c r="F33" s="3" t="s">
        <v>20</v>
      </c>
      <c r="G33" t="str">
        <f t="shared" ca="1" si="10"/>
        <v>17,7 m³</v>
      </c>
      <c r="H33" t="str">
        <f t="shared" ca="1" si="11"/>
        <v>17700 dm³</v>
      </c>
    </row>
    <row r="34" spans="1:8" x14ac:dyDescent="0.25">
      <c r="A34">
        <f t="shared" ca="1" si="1"/>
        <v>16</v>
      </c>
      <c r="B34">
        <f t="shared" ca="1" si="2"/>
        <v>0.60480652561975257</v>
      </c>
      <c r="C34">
        <f t="shared" ca="1" si="12"/>
        <v>18.3</v>
      </c>
      <c r="D34" s="3" t="s">
        <v>20</v>
      </c>
      <c r="E34" s="3">
        <f t="shared" ca="1" si="3"/>
        <v>18300</v>
      </c>
      <c r="F34" s="3" t="s">
        <v>21</v>
      </c>
      <c r="G34" t="str">
        <f t="shared" ca="1" si="10"/>
        <v>18,3 dm³</v>
      </c>
      <c r="H34" t="str">
        <f t="shared" ca="1" si="11"/>
        <v>18300 cm³</v>
      </c>
    </row>
    <row r="35" spans="1:8" x14ac:dyDescent="0.25">
      <c r="A35">
        <f t="shared" ca="1" si="1"/>
        <v>36</v>
      </c>
      <c r="B35">
        <f t="shared" ca="1" si="2"/>
        <v>8.4881169717560656E-2</v>
      </c>
      <c r="C35">
        <f t="shared" ca="1" si="12"/>
        <v>15.9</v>
      </c>
      <c r="D35" s="3" t="s">
        <v>21</v>
      </c>
      <c r="E35" s="3">
        <f t="shared" ca="1" si="3"/>
        <v>15900</v>
      </c>
      <c r="F35" s="3" t="s">
        <v>22</v>
      </c>
      <c r="G35" t="str">
        <f t="shared" ca="1" si="10"/>
        <v>15,9 cm³</v>
      </c>
      <c r="H35" t="str">
        <f t="shared" ca="1" si="11"/>
        <v>15900 mm³</v>
      </c>
    </row>
    <row r="36" spans="1:8" x14ac:dyDescent="0.25">
      <c r="A36">
        <f t="shared" ca="1" si="1"/>
        <v>10</v>
      </c>
      <c r="B36">
        <f t="shared" ca="1" si="2"/>
        <v>0.7733427260555622</v>
      </c>
      <c r="C36">
        <f t="shared" ca="1" si="12"/>
        <v>16.399999999999999</v>
      </c>
      <c r="D36" s="3" t="s">
        <v>19</v>
      </c>
      <c r="E36" s="3">
        <f t="shared" ca="1" si="3"/>
        <v>16400</v>
      </c>
      <c r="F36" s="3" t="s">
        <v>20</v>
      </c>
      <c r="G36" t="str">
        <f t="shared" ca="1" si="10"/>
        <v>16,4 m³</v>
      </c>
      <c r="H36" t="str">
        <f t="shared" ca="1" si="11"/>
        <v>16400 dm³</v>
      </c>
    </row>
    <row r="37" spans="1:8" x14ac:dyDescent="0.25">
      <c r="A37">
        <f t="shared" ca="1" si="1"/>
        <v>12</v>
      </c>
      <c r="B37">
        <f t="shared" ca="1" si="2"/>
        <v>0.7288854538150954</v>
      </c>
      <c r="C37">
        <f t="shared" ca="1" si="12"/>
        <v>12.8</v>
      </c>
      <c r="D37" s="3" t="s">
        <v>20</v>
      </c>
      <c r="E37" s="3">
        <f t="shared" ca="1" si="3"/>
        <v>12800</v>
      </c>
      <c r="F37" s="3" t="s">
        <v>21</v>
      </c>
      <c r="G37" t="str">
        <f t="shared" ca="1" si="10"/>
        <v>12,8 dm³</v>
      </c>
      <c r="H37" t="str">
        <f t="shared" ca="1" si="11"/>
        <v>12800 cm³</v>
      </c>
    </row>
    <row r="38" spans="1:8" x14ac:dyDescent="0.25">
      <c r="A38">
        <f t="shared" ca="1" si="1"/>
        <v>7</v>
      </c>
      <c r="B38">
        <f t="shared" ca="1" si="2"/>
        <v>0.85853957661992275</v>
      </c>
      <c r="C38">
        <f t="shared" ca="1" si="12"/>
        <v>11.1</v>
      </c>
      <c r="D38" s="3" t="s">
        <v>21</v>
      </c>
      <c r="E38" s="3">
        <f t="shared" ca="1" si="3"/>
        <v>11100</v>
      </c>
      <c r="F38" s="3" t="s">
        <v>22</v>
      </c>
      <c r="G38" t="str">
        <f t="shared" ca="1" si="10"/>
        <v>11,1 cm³</v>
      </c>
      <c r="H38" t="str">
        <f t="shared" ca="1" si="11"/>
        <v>11100 mm³</v>
      </c>
    </row>
    <row r="39" spans="1:8" ht="15" x14ac:dyDescent="0.25">
      <c r="B39" s="1"/>
      <c r="D39" s="3"/>
      <c r="F39" s="3"/>
    </row>
    <row r="40" spans="1:8" x14ac:dyDescent="0.25">
      <c r="D40" s="3"/>
      <c r="F40" s="3"/>
    </row>
    <row r="41" spans="1:8" ht="15" x14ac:dyDescent="0.25">
      <c r="B41" s="2"/>
      <c r="D41" s="3"/>
      <c r="F41" s="3"/>
    </row>
    <row r="42" spans="1:8" x14ac:dyDescent="0.25">
      <c r="D42" s="3"/>
      <c r="F42" s="3"/>
    </row>
    <row r="43" spans="1:8" ht="15" x14ac:dyDescent="0.25">
      <c r="B43" s="1"/>
      <c r="D43" s="3"/>
      <c r="F43" s="3"/>
    </row>
    <row r="44" spans="1:8" ht="15" x14ac:dyDescent="0.25">
      <c r="B44" s="1"/>
      <c r="D44" s="3"/>
      <c r="F44" s="3"/>
    </row>
    <row r="45" spans="1:8" ht="15" x14ac:dyDescent="0.25">
      <c r="B45" s="1"/>
      <c r="D45" s="3"/>
      <c r="F45" s="3"/>
    </row>
    <row r="46" spans="1:8" ht="15" x14ac:dyDescent="0.25">
      <c r="B46" s="1"/>
      <c r="D46" s="3"/>
      <c r="F46" s="3"/>
    </row>
    <row r="47" spans="1:8" ht="15" x14ac:dyDescent="0.25">
      <c r="B47" s="1"/>
      <c r="D47" s="3"/>
      <c r="F47" s="3"/>
    </row>
    <row r="48" spans="1:8" ht="15" x14ac:dyDescent="0.25">
      <c r="B48" s="1"/>
      <c r="D48" s="3"/>
      <c r="F48" s="3"/>
    </row>
    <row r="49" spans="2:6" ht="15" x14ac:dyDescent="0.25">
      <c r="B49" s="1"/>
      <c r="D49" s="3"/>
      <c r="F49" s="3"/>
    </row>
    <row r="50" spans="2:6" x14ac:dyDescent="0.25">
      <c r="D50" s="3"/>
      <c r="F50" s="3"/>
    </row>
    <row r="51" spans="2:6" ht="15" x14ac:dyDescent="0.25">
      <c r="B51" s="2"/>
      <c r="D51" s="3"/>
      <c r="F51" s="3"/>
    </row>
    <row r="52" spans="2:6" x14ac:dyDescent="0.25">
      <c r="D52" s="3"/>
      <c r="F52" s="3"/>
    </row>
    <row r="53" spans="2:6" ht="15" x14ac:dyDescent="0.25">
      <c r="B53" s="1"/>
      <c r="D53" s="3"/>
      <c r="F53" s="3"/>
    </row>
    <row r="54" spans="2:6" ht="15" x14ac:dyDescent="0.25">
      <c r="B54" s="1"/>
      <c r="D54" s="3"/>
      <c r="F54" s="3"/>
    </row>
    <row r="55" spans="2:6" ht="15" x14ac:dyDescent="0.25">
      <c r="B55" s="1"/>
      <c r="D55" s="3"/>
      <c r="F55" s="3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workbookViewId="0">
      <selection activeCell="C2" sqref="C2:H38"/>
    </sheetView>
  </sheetViews>
  <sheetFormatPr baseColWidth="10" defaultRowHeight="13.2" x14ac:dyDescent="0.25"/>
  <cols>
    <col min="2" max="2" width="35" customWidth="1"/>
    <col min="5" max="5" width="11.44140625" style="3" customWidth="1"/>
    <col min="7" max="8" width="13.33203125" bestFit="1" customWidth="1"/>
  </cols>
  <sheetData>
    <row r="1" spans="1:13" x14ac:dyDescent="0.25">
      <c r="C1" s="3" t="s">
        <v>10</v>
      </c>
      <c r="D1" s="3" t="s">
        <v>12</v>
      </c>
    </row>
    <row r="2" spans="1:13" ht="15" x14ac:dyDescent="0.25">
      <c r="A2">
        <f ca="1">RANK(B2,$B$2:$B$38)</f>
        <v>15</v>
      </c>
      <c r="B2">
        <f ca="1">RAND()</f>
        <v>0.60428930269023307</v>
      </c>
      <c r="C2">
        <f t="shared" ref="C2:C38" ca="1" si="0">E2*1000</f>
        <v>7300</v>
      </c>
      <c r="D2" s="3" t="s">
        <v>22</v>
      </c>
      <c r="E2">
        <f ca="1">ROUND(RAND()*8+1,1)</f>
        <v>7.3</v>
      </c>
      <c r="F2" s="3" t="s">
        <v>21</v>
      </c>
      <c r="G2" t="str">
        <f ca="1">C2&amp;" "&amp;D2</f>
        <v>7300 mm³</v>
      </c>
      <c r="H2" t="str">
        <f ca="1">E2&amp;" "&amp;F2</f>
        <v>7,3 cm³</v>
      </c>
      <c r="M2" s="2"/>
    </row>
    <row r="3" spans="1:13" ht="15" x14ac:dyDescent="0.25">
      <c r="A3">
        <f t="shared" ref="A3:A38" ca="1" si="1">RANK(B3,$B$2:$B$38)</f>
        <v>13</v>
      </c>
      <c r="B3">
        <f t="shared" ref="B3:B38" ca="1" si="2">RAND()</f>
        <v>0.64247085207920129</v>
      </c>
      <c r="C3">
        <f t="shared" ca="1" si="0"/>
        <v>3600</v>
      </c>
      <c r="D3" s="3" t="s">
        <v>21</v>
      </c>
      <c r="E3">
        <f t="shared" ref="E3:E37" ca="1" si="3">ROUND(RAND()*8+1,1)</f>
        <v>3.6</v>
      </c>
      <c r="F3" s="3" t="s">
        <v>20</v>
      </c>
      <c r="G3" t="str">
        <f ca="1">C3&amp;" "&amp;D3</f>
        <v>3600 cm³</v>
      </c>
      <c r="H3" t="str">
        <f ca="1">E3&amp;" "&amp;F3</f>
        <v>3,6 dm³</v>
      </c>
      <c r="M3" s="2"/>
    </row>
    <row r="4" spans="1:13" ht="15" x14ac:dyDescent="0.25">
      <c r="A4">
        <f t="shared" ca="1" si="1"/>
        <v>33</v>
      </c>
      <c r="B4">
        <f t="shared" ca="1" si="2"/>
        <v>0.12573175102091205</v>
      </c>
      <c r="C4">
        <f t="shared" ca="1" si="0"/>
        <v>8300</v>
      </c>
      <c r="D4" s="3" t="s">
        <v>20</v>
      </c>
      <c r="E4">
        <f t="shared" ca="1" si="3"/>
        <v>8.3000000000000007</v>
      </c>
      <c r="F4" s="3" t="s">
        <v>19</v>
      </c>
      <c r="G4" t="str">
        <f ca="1">C4&amp;" "&amp;D4</f>
        <v>8300 dm³</v>
      </c>
      <c r="H4" t="str">
        <f ca="1">E4&amp;" "&amp;F4</f>
        <v>8,3 m³</v>
      </c>
      <c r="M4" s="2"/>
    </row>
    <row r="5" spans="1:13" ht="15" x14ac:dyDescent="0.25">
      <c r="A5">
        <f t="shared" ca="1" si="1"/>
        <v>29</v>
      </c>
      <c r="B5">
        <f t="shared" ca="1" si="2"/>
        <v>0.20653080874992558</v>
      </c>
      <c r="C5">
        <f t="shared" ca="1" si="0"/>
        <v>6500</v>
      </c>
      <c r="D5" s="3" t="s">
        <v>22</v>
      </c>
      <c r="E5">
        <f ca="1">ROUND(RAND()*8+1,1)</f>
        <v>6.5</v>
      </c>
      <c r="F5" s="3" t="s">
        <v>21</v>
      </c>
      <c r="G5" t="str">
        <f t="shared" ref="G5:G38" ca="1" si="4">C5&amp;" "&amp;D5</f>
        <v>6500 mm³</v>
      </c>
      <c r="H5" t="str">
        <f t="shared" ref="H5:H38" ca="1" si="5">E5&amp;" "&amp;F5</f>
        <v>6,5 cm³</v>
      </c>
      <c r="M5" s="2"/>
    </row>
    <row r="6" spans="1:13" ht="15" x14ac:dyDescent="0.25">
      <c r="A6">
        <f t="shared" ca="1" si="1"/>
        <v>10</v>
      </c>
      <c r="B6">
        <f t="shared" ca="1" si="2"/>
        <v>0.68857440304504669</v>
      </c>
      <c r="C6">
        <f t="shared" ca="1" si="0"/>
        <v>2300</v>
      </c>
      <c r="D6" s="3" t="s">
        <v>21</v>
      </c>
      <c r="E6">
        <f t="shared" ca="1" si="3"/>
        <v>2.2999999999999998</v>
      </c>
      <c r="F6" s="3" t="s">
        <v>20</v>
      </c>
      <c r="G6" t="str">
        <f t="shared" ca="1" si="4"/>
        <v>2300 cm³</v>
      </c>
      <c r="H6" t="str">
        <f t="shared" ca="1" si="5"/>
        <v>2,3 dm³</v>
      </c>
      <c r="M6" s="2"/>
    </row>
    <row r="7" spans="1:13" ht="15" x14ac:dyDescent="0.25">
      <c r="A7">
        <f t="shared" ca="1" si="1"/>
        <v>17</v>
      </c>
      <c r="B7">
        <f t="shared" ca="1" si="2"/>
        <v>0.59289672448669917</v>
      </c>
      <c r="C7">
        <f t="shared" ca="1" si="0"/>
        <v>7800</v>
      </c>
      <c r="D7" s="3" t="s">
        <v>20</v>
      </c>
      <c r="E7">
        <f t="shared" ca="1" si="3"/>
        <v>7.8</v>
      </c>
      <c r="F7" s="3" t="s">
        <v>19</v>
      </c>
      <c r="G7" t="str">
        <f t="shared" ca="1" si="4"/>
        <v>7800 dm³</v>
      </c>
      <c r="H7" t="str">
        <f t="shared" ca="1" si="5"/>
        <v>7,8 m³</v>
      </c>
      <c r="M7" s="2"/>
    </row>
    <row r="8" spans="1:13" ht="15" x14ac:dyDescent="0.25">
      <c r="A8">
        <f t="shared" ca="1" si="1"/>
        <v>11</v>
      </c>
      <c r="B8">
        <f t="shared" ca="1" si="2"/>
        <v>0.68316034915831658</v>
      </c>
      <c r="C8">
        <f t="shared" ca="1" si="0"/>
        <v>2700</v>
      </c>
      <c r="D8" s="3" t="s">
        <v>22</v>
      </c>
      <c r="E8">
        <f ca="1">ROUND(RAND()*8+1,1)</f>
        <v>2.7</v>
      </c>
      <c r="F8" s="3" t="s">
        <v>21</v>
      </c>
      <c r="G8" t="str">
        <f t="shared" ca="1" si="4"/>
        <v>2700 mm³</v>
      </c>
      <c r="H8" t="str">
        <f t="shared" ca="1" si="5"/>
        <v>2,7 cm³</v>
      </c>
      <c r="M8" s="2"/>
    </row>
    <row r="9" spans="1:13" ht="15" x14ac:dyDescent="0.25">
      <c r="A9">
        <f t="shared" ca="1" si="1"/>
        <v>26</v>
      </c>
      <c r="B9">
        <f t="shared" ca="1" si="2"/>
        <v>0.24768829202854503</v>
      </c>
      <c r="C9">
        <f t="shared" ca="1" si="0"/>
        <v>9000</v>
      </c>
      <c r="D9" s="3" t="s">
        <v>21</v>
      </c>
      <c r="E9">
        <f t="shared" ca="1" si="3"/>
        <v>9</v>
      </c>
      <c r="F9" s="3" t="s">
        <v>20</v>
      </c>
      <c r="G9" t="str">
        <f t="shared" ca="1" si="4"/>
        <v>9000 cm³</v>
      </c>
      <c r="H9" t="str">
        <f t="shared" ca="1" si="5"/>
        <v>9 dm³</v>
      </c>
      <c r="M9" s="2"/>
    </row>
    <row r="10" spans="1:13" ht="15" x14ac:dyDescent="0.25">
      <c r="A10">
        <f t="shared" ca="1" si="1"/>
        <v>24</v>
      </c>
      <c r="B10">
        <f t="shared" ca="1" si="2"/>
        <v>0.40706584432441539</v>
      </c>
      <c r="C10">
        <f t="shared" ca="1" si="0"/>
        <v>7400</v>
      </c>
      <c r="D10" s="3" t="s">
        <v>20</v>
      </c>
      <c r="E10">
        <f t="shared" ca="1" si="3"/>
        <v>7.4</v>
      </c>
      <c r="F10" s="3" t="s">
        <v>19</v>
      </c>
      <c r="G10" t="str">
        <f t="shared" ca="1" si="4"/>
        <v>7400 dm³</v>
      </c>
      <c r="H10" t="str">
        <f t="shared" ca="1" si="5"/>
        <v>7,4 m³</v>
      </c>
      <c r="M10" s="2"/>
    </row>
    <row r="11" spans="1:13" ht="15" x14ac:dyDescent="0.25">
      <c r="A11">
        <f t="shared" ca="1" si="1"/>
        <v>36</v>
      </c>
      <c r="B11">
        <f t="shared" ca="1" si="2"/>
        <v>8.2963999131736355E-2</v>
      </c>
      <c r="C11">
        <f t="shared" ca="1" si="0"/>
        <v>2900</v>
      </c>
      <c r="D11" s="3" t="s">
        <v>22</v>
      </c>
      <c r="E11">
        <f ca="1">ROUND(RAND()*8+1,1)</f>
        <v>2.9</v>
      </c>
      <c r="F11" s="3" t="s">
        <v>21</v>
      </c>
      <c r="G11" t="str">
        <f t="shared" ca="1" si="4"/>
        <v>2900 mm³</v>
      </c>
      <c r="H11" t="str">
        <f t="shared" ca="1" si="5"/>
        <v>2,9 cm³</v>
      </c>
      <c r="M11" s="2"/>
    </row>
    <row r="12" spans="1:13" ht="15" x14ac:dyDescent="0.25">
      <c r="A12">
        <f t="shared" ca="1" si="1"/>
        <v>23</v>
      </c>
      <c r="B12">
        <f t="shared" ca="1" si="2"/>
        <v>0.45231622602051269</v>
      </c>
      <c r="C12">
        <f t="shared" ca="1" si="0"/>
        <v>4400</v>
      </c>
      <c r="D12" s="3" t="s">
        <v>21</v>
      </c>
      <c r="E12">
        <f t="shared" ca="1" si="3"/>
        <v>4.4000000000000004</v>
      </c>
      <c r="F12" s="3" t="s">
        <v>20</v>
      </c>
      <c r="G12" t="str">
        <f t="shared" ca="1" si="4"/>
        <v>4400 cm³</v>
      </c>
      <c r="H12" t="str">
        <f t="shared" ca="1" si="5"/>
        <v>4,4 dm³</v>
      </c>
      <c r="M12" s="2"/>
    </row>
    <row r="13" spans="1:13" ht="15" x14ac:dyDescent="0.25">
      <c r="A13">
        <f t="shared" ca="1" si="1"/>
        <v>34</v>
      </c>
      <c r="B13">
        <f t="shared" ca="1" si="2"/>
        <v>0.11289932924853952</v>
      </c>
      <c r="C13">
        <f t="shared" ca="1" si="0"/>
        <v>6000</v>
      </c>
      <c r="D13" s="3" t="s">
        <v>20</v>
      </c>
      <c r="E13">
        <f t="shared" ca="1" si="3"/>
        <v>6</v>
      </c>
      <c r="F13" s="3" t="s">
        <v>19</v>
      </c>
      <c r="G13" t="str">
        <f t="shared" ca="1" si="4"/>
        <v>6000 dm³</v>
      </c>
      <c r="H13" t="str">
        <f t="shared" ca="1" si="5"/>
        <v>6 m³</v>
      </c>
      <c r="M13" s="2"/>
    </row>
    <row r="14" spans="1:13" ht="15" x14ac:dyDescent="0.25">
      <c r="A14">
        <f t="shared" ca="1" si="1"/>
        <v>14</v>
      </c>
      <c r="B14">
        <f t="shared" ca="1" si="2"/>
        <v>0.62686265332016877</v>
      </c>
      <c r="C14">
        <f t="shared" ca="1" si="0"/>
        <v>5700</v>
      </c>
      <c r="D14" s="3" t="s">
        <v>22</v>
      </c>
      <c r="E14">
        <f ca="1">ROUND(RAND()*8+1,1)</f>
        <v>5.7</v>
      </c>
      <c r="F14" s="3" t="s">
        <v>21</v>
      </c>
      <c r="G14" t="str">
        <f t="shared" ca="1" si="4"/>
        <v>5700 mm³</v>
      </c>
      <c r="H14" t="str">
        <f t="shared" ca="1" si="5"/>
        <v>5,7 cm³</v>
      </c>
      <c r="M14" s="2"/>
    </row>
    <row r="15" spans="1:13" ht="15" x14ac:dyDescent="0.25">
      <c r="A15">
        <f t="shared" ca="1" si="1"/>
        <v>6</v>
      </c>
      <c r="B15">
        <f t="shared" ca="1" si="2"/>
        <v>0.88881593496762978</v>
      </c>
      <c r="C15">
        <f t="shared" ca="1" si="0"/>
        <v>4200</v>
      </c>
      <c r="D15" s="3" t="s">
        <v>21</v>
      </c>
      <c r="E15">
        <f t="shared" ca="1" si="3"/>
        <v>4.2</v>
      </c>
      <c r="F15" s="3" t="s">
        <v>20</v>
      </c>
      <c r="G15" t="str">
        <f t="shared" ca="1" si="4"/>
        <v>4200 cm³</v>
      </c>
      <c r="H15" t="str">
        <f t="shared" ca="1" si="5"/>
        <v>4,2 dm³</v>
      </c>
      <c r="M15" s="2"/>
    </row>
    <row r="16" spans="1:13" ht="15" x14ac:dyDescent="0.25">
      <c r="A16">
        <f t="shared" ca="1" si="1"/>
        <v>28</v>
      </c>
      <c r="B16">
        <f t="shared" ca="1" si="2"/>
        <v>0.22393744117357806</v>
      </c>
      <c r="C16">
        <f t="shared" ca="1" si="0"/>
        <v>4800</v>
      </c>
      <c r="D16" s="3" t="s">
        <v>20</v>
      </c>
      <c r="E16">
        <f t="shared" ca="1" si="3"/>
        <v>4.8</v>
      </c>
      <c r="F16" s="3" t="s">
        <v>19</v>
      </c>
      <c r="G16" t="str">
        <f t="shared" ca="1" si="4"/>
        <v>4800 dm³</v>
      </c>
      <c r="H16" t="str">
        <f t="shared" ca="1" si="5"/>
        <v>4,8 m³</v>
      </c>
      <c r="M16" s="2"/>
    </row>
    <row r="17" spans="1:13" ht="15" x14ac:dyDescent="0.25">
      <c r="A17">
        <f t="shared" ca="1" si="1"/>
        <v>2</v>
      </c>
      <c r="B17">
        <f t="shared" ca="1" si="2"/>
        <v>0.97772756977749442</v>
      </c>
      <c r="C17">
        <f t="shared" ca="1" si="0"/>
        <v>3100</v>
      </c>
      <c r="D17" s="3" t="s">
        <v>22</v>
      </c>
      <c r="E17">
        <f ca="1">ROUND(RAND()*8+1,1)</f>
        <v>3.1</v>
      </c>
      <c r="F17" s="3" t="s">
        <v>21</v>
      </c>
      <c r="G17" t="str">
        <f t="shared" ca="1" si="4"/>
        <v>3100 mm³</v>
      </c>
      <c r="H17" t="str">
        <f t="shared" ca="1" si="5"/>
        <v>3,1 cm³</v>
      </c>
      <c r="M17" s="2"/>
    </row>
    <row r="18" spans="1:13" ht="15" x14ac:dyDescent="0.25">
      <c r="A18">
        <f t="shared" ca="1" si="1"/>
        <v>25</v>
      </c>
      <c r="B18">
        <f t="shared" ca="1" si="2"/>
        <v>0.32838106729795524</v>
      </c>
      <c r="C18">
        <f t="shared" ca="1" si="0"/>
        <v>2200</v>
      </c>
      <c r="D18" s="3" t="s">
        <v>21</v>
      </c>
      <c r="E18">
        <f t="shared" ca="1" si="3"/>
        <v>2.2000000000000002</v>
      </c>
      <c r="F18" s="3" t="s">
        <v>20</v>
      </c>
      <c r="G18" t="str">
        <f t="shared" ca="1" si="4"/>
        <v>2200 cm³</v>
      </c>
      <c r="H18" t="str">
        <f t="shared" ca="1" si="5"/>
        <v>2,2 dm³</v>
      </c>
      <c r="M18" s="2"/>
    </row>
    <row r="19" spans="1:13" ht="15" x14ac:dyDescent="0.25">
      <c r="A19">
        <f t="shared" ca="1" si="1"/>
        <v>7</v>
      </c>
      <c r="B19">
        <f t="shared" ca="1" si="2"/>
        <v>0.87708100447148896</v>
      </c>
      <c r="C19">
        <f t="shared" ca="1" si="0"/>
        <v>5300</v>
      </c>
      <c r="D19" s="3" t="s">
        <v>20</v>
      </c>
      <c r="E19">
        <f t="shared" ca="1" si="3"/>
        <v>5.3</v>
      </c>
      <c r="F19" s="3" t="s">
        <v>19</v>
      </c>
      <c r="G19" t="str">
        <f t="shared" ca="1" si="4"/>
        <v>5300 dm³</v>
      </c>
      <c r="H19" t="str">
        <f t="shared" ca="1" si="5"/>
        <v>5,3 m³</v>
      </c>
      <c r="M19" s="2"/>
    </row>
    <row r="20" spans="1:13" ht="15" x14ac:dyDescent="0.25">
      <c r="A20">
        <f t="shared" ca="1" si="1"/>
        <v>27</v>
      </c>
      <c r="B20">
        <f t="shared" ca="1" si="2"/>
        <v>0.23422808495702263</v>
      </c>
      <c r="C20">
        <f t="shared" ca="1" si="0"/>
        <v>6400</v>
      </c>
      <c r="D20" s="3" t="s">
        <v>22</v>
      </c>
      <c r="E20">
        <f ca="1">ROUND(RAND()*8+1,1)</f>
        <v>6.4</v>
      </c>
      <c r="F20" s="3" t="s">
        <v>21</v>
      </c>
      <c r="G20" t="str">
        <f t="shared" ca="1" si="4"/>
        <v>6400 mm³</v>
      </c>
      <c r="H20" t="str">
        <f t="shared" ca="1" si="5"/>
        <v>6,4 cm³</v>
      </c>
      <c r="M20" s="2"/>
    </row>
    <row r="21" spans="1:13" ht="15" x14ac:dyDescent="0.25">
      <c r="A21">
        <f t="shared" ca="1" si="1"/>
        <v>37</v>
      </c>
      <c r="B21">
        <f t="shared" ca="1" si="2"/>
        <v>4.0573321528474038E-2</v>
      </c>
      <c r="C21">
        <f t="shared" ca="1" si="0"/>
        <v>7200</v>
      </c>
      <c r="D21" s="3" t="s">
        <v>21</v>
      </c>
      <c r="E21">
        <f t="shared" ca="1" si="3"/>
        <v>7.2</v>
      </c>
      <c r="F21" s="3" t="s">
        <v>20</v>
      </c>
      <c r="G21" t="str">
        <f t="shared" ca="1" si="4"/>
        <v>7200 cm³</v>
      </c>
      <c r="H21" t="str">
        <f t="shared" ca="1" si="5"/>
        <v>7,2 dm³</v>
      </c>
      <c r="M21" s="2"/>
    </row>
    <row r="22" spans="1:13" x14ac:dyDescent="0.25">
      <c r="A22">
        <f t="shared" ca="1" si="1"/>
        <v>35</v>
      </c>
      <c r="B22">
        <f t="shared" ca="1" si="2"/>
        <v>9.206463222592931E-2</v>
      </c>
      <c r="C22">
        <f t="shared" ca="1" si="0"/>
        <v>3700</v>
      </c>
      <c r="D22" s="3" t="s">
        <v>20</v>
      </c>
      <c r="E22">
        <f t="shared" ca="1" si="3"/>
        <v>3.7</v>
      </c>
      <c r="F22" s="3" t="s">
        <v>19</v>
      </c>
      <c r="G22" t="str">
        <f t="shared" ca="1" si="4"/>
        <v>3700 dm³</v>
      </c>
      <c r="H22" t="str">
        <f t="shared" ca="1" si="5"/>
        <v>3,7 m³</v>
      </c>
    </row>
    <row r="23" spans="1:13" x14ac:dyDescent="0.25">
      <c r="A23">
        <f t="shared" ca="1" si="1"/>
        <v>9</v>
      </c>
      <c r="B23">
        <f t="shared" ca="1" si="2"/>
        <v>0.7406188486913855</v>
      </c>
      <c r="C23">
        <f t="shared" ca="1" si="0"/>
        <v>7000</v>
      </c>
      <c r="D23" s="3" t="s">
        <v>22</v>
      </c>
      <c r="E23">
        <f ca="1">ROUND(RAND()*8+1,1)</f>
        <v>7</v>
      </c>
      <c r="F23" s="3" t="s">
        <v>21</v>
      </c>
      <c r="G23" t="str">
        <f t="shared" ca="1" si="4"/>
        <v>7000 mm³</v>
      </c>
      <c r="H23" t="str">
        <f t="shared" ca="1" si="5"/>
        <v>7 cm³</v>
      </c>
    </row>
    <row r="24" spans="1:13" x14ac:dyDescent="0.25">
      <c r="A24">
        <f t="shared" ca="1" si="1"/>
        <v>31</v>
      </c>
      <c r="B24">
        <f t="shared" ca="1" si="2"/>
        <v>0.17596280724221292</v>
      </c>
      <c r="C24">
        <f t="shared" ca="1" si="0"/>
        <v>3500</v>
      </c>
      <c r="D24" s="3" t="s">
        <v>21</v>
      </c>
      <c r="E24">
        <f t="shared" ca="1" si="3"/>
        <v>3.5</v>
      </c>
      <c r="F24" s="3" t="s">
        <v>20</v>
      </c>
      <c r="G24" t="str">
        <f t="shared" ca="1" si="4"/>
        <v>3500 cm³</v>
      </c>
      <c r="H24" t="str">
        <f t="shared" ca="1" si="5"/>
        <v>3,5 dm³</v>
      </c>
    </row>
    <row r="25" spans="1:13" x14ac:dyDescent="0.25">
      <c r="A25">
        <f t="shared" ca="1" si="1"/>
        <v>30</v>
      </c>
      <c r="B25">
        <f t="shared" ca="1" si="2"/>
        <v>0.19225333256667754</v>
      </c>
      <c r="C25">
        <f t="shared" ca="1" si="0"/>
        <v>5800</v>
      </c>
      <c r="D25" s="3" t="s">
        <v>20</v>
      </c>
      <c r="E25">
        <f t="shared" ca="1" si="3"/>
        <v>5.8</v>
      </c>
      <c r="F25" s="3" t="s">
        <v>19</v>
      </c>
      <c r="G25" t="str">
        <f t="shared" ca="1" si="4"/>
        <v>5800 dm³</v>
      </c>
      <c r="H25" t="str">
        <f t="shared" ca="1" si="5"/>
        <v>5,8 m³</v>
      </c>
    </row>
    <row r="26" spans="1:13" x14ac:dyDescent="0.25">
      <c r="A26">
        <f t="shared" ca="1" si="1"/>
        <v>8</v>
      </c>
      <c r="B26">
        <f t="shared" ca="1" si="2"/>
        <v>0.83053615413207149</v>
      </c>
      <c r="C26">
        <f t="shared" ca="1" si="0"/>
        <v>8200</v>
      </c>
      <c r="D26" s="3" t="s">
        <v>22</v>
      </c>
      <c r="E26">
        <f ca="1">ROUND(RAND()*8+1,1)</f>
        <v>8.1999999999999993</v>
      </c>
      <c r="F26" s="3" t="s">
        <v>21</v>
      </c>
      <c r="G26" t="str">
        <f t="shared" ca="1" si="4"/>
        <v>8200 mm³</v>
      </c>
      <c r="H26" t="str">
        <f t="shared" ca="1" si="5"/>
        <v>8,2 cm³</v>
      </c>
    </row>
    <row r="27" spans="1:13" x14ac:dyDescent="0.25">
      <c r="A27">
        <f t="shared" ca="1" si="1"/>
        <v>1</v>
      </c>
      <c r="B27">
        <f t="shared" ca="1" si="2"/>
        <v>0.98504012088587667</v>
      </c>
      <c r="C27">
        <f t="shared" ca="1" si="0"/>
        <v>6600</v>
      </c>
      <c r="D27" s="3" t="s">
        <v>21</v>
      </c>
      <c r="E27">
        <f t="shared" ca="1" si="3"/>
        <v>6.6</v>
      </c>
      <c r="F27" s="3" t="s">
        <v>20</v>
      </c>
      <c r="G27" t="str">
        <f t="shared" ca="1" si="4"/>
        <v>6600 cm³</v>
      </c>
      <c r="H27" t="str">
        <f t="shared" ca="1" si="5"/>
        <v>6,6 dm³</v>
      </c>
    </row>
    <row r="28" spans="1:13" x14ac:dyDescent="0.25">
      <c r="A28">
        <f t="shared" ca="1" si="1"/>
        <v>21</v>
      </c>
      <c r="B28">
        <f t="shared" ca="1" si="2"/>
        <v>0.52656006644002573</v>
      </c>
      <c r="C28">
        <f t="shared" ca="1" si="0"/>
        <v>8400</v>
      </c>
      <c r="D28" s="3" t="s">
        <v>20</v>
      </c>
      <c r="E28">
        <f t="shared" ca="1" si="3"/>
        <v>8.4</v>
      </c>
      <c r="F28" s="3" t="s">
        <v>19</v>
      </c>
      <c r="G28" t="str">
        <f t="shared" ca="1" si="4"/>
        <v>8400 dm³</v>
      </c>
      <c r="H28" t="str">
        <f t="shared" ca="1" si="5"/>
        <v>8,4 m³</v>
      </c>
    </row>
    <row r="29" spans="1:13" x14ac:dyDescent="0.25">
      <c r="A29">
        <f t="shared" ca="1" si="1"/>
        <v>19</v>
      </c>
      <c r="B29">
        <f t="shared" ca="1" si="2"/>
        <v>0.57343599072047124</v>
      </c>
      <c r="C29">
        <f t="shared" ca="1" si="0"/>
        <v>7000</v>
      </c>
      <c r="D29" s="3" t="s">
        <v>22</v>
      </c>
      <c r="E29">
        <f ca="1">ROUND(RAND()*8+1,1)</f>
        <v>7</v>
      </c>
      <c r="F29" s="3" t="s">
        <v>21</v>
      </c>
      <c r="G29" t="str">
        <f t="shared" ca="1" si="4"/>
        <v>7000 mm³</v>
      </c>
      <c r="H29" t="str">
        <f t="shared" ca="1" si="5"/>
        <v>7 cm³</v>
      </c>
    </row>
    <row r="30" spans="1:13" x14ac:dyDescent="0.25">
      <c r="A30">
        <f t="shared" ca="1" si="1"/>
        <v>20</v>
      </c>
      <c r="B30">
        <f t="shared" ca="1" si="2"/>
        <v>0.53787587829928996</v>
      </c>
      <c r="C30">
        <f t="shared" ca="1" si="0"/>
        <v>6000</v>
      </c>
      <c r="D30" s="3" t="s">
        <v>21</v>
      </c>
      <c r="E30">
        <f t="shared" ca="1" si="3"/>
        <v>6</v>
      </c>
      <c r="F30" s="3" t="s">
        <v>20</v>
      </c>
      <c r="G30" t="str">
        <f t="shared" ca="1" si="4"/>
        <v>6000 cm³</v>
      </c>
      <c r="H30" t="str">
        <f t="shared" ca="1" si="5"/>
        <v>6 dm³</v>
      </c>
    </row>
    <row r="31" spans="1:13" x14ac:dyDescent="0.25">
      <c r="A31">
        <f t="shared" ca="1" si="1"/>
        <v>18</v>
      </c>
      <c r="B31">
        <f t="shared" ca="1" si="2"/>
        <v>0.59104065723324928</v>
      </c>
      <c r="C31">
        <f t="shared" ca="1" si="0"/>
        <v>2300</v>
      </c>
      <c r="D31" s="3" t="s">
        <v>20</v>
      </c>
      <c r="E31">
        <f t="shared" ca="1" si="3"/>
        <v>2.2999999999999998</v>
      </c>
      <c r="F31" s="3" t="s">
        <v>19</v>
      </c>
      <c r="G31" t="str">
        <f t="shared" ca="1" si="4"/>
        <v>2300 dm³</v>
      </c>
      <c r="H31" t="str">
        <f t="shared" ca="1" si="5"/>
        <v>2,3 m³</v>
      </c>
    </row>
    <row r="32" spans="1:13" x14ac:dyDescent="0.25">
      <c r="A32">
        <f t="shared" ca="1" si="1"/>
        <v>3</v>
      </c>
      <c r="B32">
        <f t="shared" ca="1" si="2"/>
        <v>0.97178185452131216</v>
      </c>
      <c r="C32">
        <f t="shared" ca="1" si="0"/>
        <v>6400</v>
      </c>
      <c r="D32" s="3" t="s">
        <v>22</v>
      </c>
      <c r="E32">
        <f ca="1">ROUND(RAND()*8+1,1)</f>
        <v>6.4</v>
      </c>
      <c r="F32" s="3" t="s">
        <v>21</v>
      </c>
      <c r="G32" t="str">
        <f t="shared" ca="1" si="4"/>
        <v>6400 mm³</v>
      </c>
      <c r="H32" t="str">
        <f t="shared" ca="1" si="5"/>
        <v>6,4 cm³</v>
      </c>
    </row>
    <row r="33" spans="1:8" x14ac:dyDescent="0.25">
      <c r="A33">
        <f t="shared" ca="1" si="1"/>
        <v>32</v>
      </c>
      <c r="B33">
        <f t="shared" ca="1" si="2"/>
        <v>0.15277489680568657</v>
      </c>
      <c r="C33">
        <f t="shared" ca="1" si="0"/>
        <v>7300</v>
      </c>
      <c r="D33" s="3" t="s">
        <v>21</v>
      </c>
      <c r="E33">
        <f t="shared" ca="1" si="3"/>
        <v>7.3</v>
      </c>
      <c r="F33" s="3" t="s">
        <v>20</v>
      </c>
      <c r="G33" t="str">
        <f t="shared" ca="1" si="4"/>
        <v>7300 cm³</v>
      </c>
      <c r="H33" t="str">
        <f t="shared" ca="1" si="5"/>
        <v>7,3 dm³</v>
      </c>
    </row>
    <row r="34" spans="1:8" x14ac:dyDescent="0.25">
      <c r="A34">
        <f t="shared" ca="1" si="1"/>
        <v>4</v>
      </c>
      <c r="B34">
        <f t="shared" ca="1" si="2"/>
        <v>0.94413156035889978</v>
      </c>
      <c r="C34">
        <f t="shared" ca="1" si="0"/>
        <v>7100</v>
      </c>
      <c r="D34" s="3" t="s">
        <v>20</v>
      </c>
      <c r="E34">
        <f t="shared" ca="1" si="3"/>
        <v>7.1</v>
      </c>
      <c r="F34" s="3" t="s">
        <v>19</v>
      </c>
      <c r="G34" t="str">
        <f t="shared" ca="1" si="4"/>
        <v>7100 dm³</v>
      </c>
      <c r="H34" t="str">
        <f t="shared" ca="1" si="5"/>
        <v>7,1 m³</v>
      </c>
    </row>
    <row r="35" spans="1:8" x14ac:dyDescent="0.25">
      <c r="A35">
        <f t="shared" ca="1" si="1"/>
        <v>16</v>
      </c>
      <c r="B35">
        <f t="shared" ca="1" si="2"/>
        <v>0.59335069997398127</v>
      </c>
      <c r="C35">
        <f t="shared" ca="1" si="0"/>
        <v>2000</v>
      </c>
      <c r="D35" s="3" t="s">
        <v>22</v>
      </c>
      <c r="E35">
        <f ca="1">ROUND(RAND()*8+1,1)</f>
        <v>2</v>
      </c>
      <c r="F35" s="3" t="s">
        <v>21</v>
      </c>
      <c r="G35" t="str">
        <f t="shared" ca="1" si="4"/>
        <v>2000 mm³</v>
      </c>
      <c r="H35" t="str">
        <f t="shared" ca="1" si="5"/>
        <v>2 cm³</v>
      </c>
    </row>
    <row r="36" spans="1:8" x14ac:dyDescent="0.25">
      <c r="A36">
        <f t="shared" ca="1" si="1"/>
        <v>12</v>
      </c>
      <c r="B36">
        <f t="shared" ca="1" si="2"/>
        <v>0.65115356117356582</v>
      </c>
      <c r="C36">
        <f t="shared" ca="1" si="0"/>
        <v>1300</v>
      </c>
      <c r="D36" s="3" t="s">
        <v>21</v>
      </c>
      <c r="E36">
        <f t="shared" ca="1" si="3"/>
        <v>1.3</v>
      </c>
      <c r="F36" s="3" t="s">
        <v>20</v>
      </c>
      <c r="G36" t="str">
        <f t="shared" ca="1" si="4"/>
        <v>1300 cm³</v>
      </c>
      <c r="H36" t="str">
        <f t="shared" ca="1" si="5"/>
        <v>1,3 dm³</v>
      </c>
    </row>
    <row r="37" spans="1:8" x14ac:dyDescent="0.25">
      <c r="A37">
        <f t="shared" ca="1" si="1"/>
        <v>22</v>
      </c>
      <c r="B37">
        <f t="shared" ca="1" si="2"/>
        <v>0.47125427702074962</v>
      </c>
      <c r="C37">
        <f t="shared" ca="1" si="0"/>
        <v>6100</v>
      </c>
      <c r="D37" s="3" t="s">
        <v>20</v>
      </c>
      <c r="E37">
        <f t="shared" ca="1" si="3"/>
        <v>6.1</v>
      </c>
      <c r="F37" s="3" t="s">
        <v>19</v>
      </c>
      <c r="G37" t="str">
        <f t="shared" ca="1" si="4"/>
        <v>6100 dm³</v>
      </c>
      <c r="H37" t="str">
        <f t="shared" ca="1" si="5"/>
        <v>6,1 m³</v>
      </c>
    </row>
    <row r="38" spans="1:8" x14ac:dyDescent="0.25">
      <c r="A38">
        <f t="shared" ca="1" si="1"/>
        <v>5</v>
      </c>
      <c r="B38">
        <f t="shared" ca="1" si="2"/>
        <v>0.89809722905553024</v>
      </c>
      <c r="C38">
        <f t="shared" ca="1" si="0"/>
        <v>1200</v>
      </c>
      <c r="D38" s="3" t="s">
        <v>22</v>
      </c>
      <c r="E38">
        <f ca="1">ROUND(RAND()*8+1,1)</f>
        <v>1.2</v>
      </c>
      <c r="F38" s="3" t="s">
        <v>21</v>
      </c>
      <c r="G38" t="str">
        <f t="shared" ca="1" si="4"/>
        <v>1200 mm³</v>
      </c>
      <c r="H38" t="str">
        <f t="shared" ca="1" si="5"/>
        <v>1,2 cm³</v>
      </c>
    </row>
    <row r="39" spans="1:8" ht="15" x14ac:dyDescent="0.25">
      <c r="B39" s="1"/>
      <c r="D39" s="3"/>
      <c r="E39"/>
      <c r="F39" s="3"/>
    </row>
    <row r="40" spans="1:8" x14ac:dyDescent="0.25">
      <c r="D40" s="3"/>
      <c r="E40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E44"/>
      <c r="F44" s="3"/>
    </row>
    <row r="45" spans="1:8" ht="15" x14ac:dyDescent="0.25">
      <c r="B45" s="1"/>
      <c r="D45" s="3"/>
      <c r="E45"/>
      <c r="F45" s="3"/>
    </row>
    <row r="46" spans="1:8" ht="15" x14ac:dyDescent="0.25">
      <c r="B46" s="1"/>
      <c r="D46" s="3"/>
      <c r="E46"/>
      <c r="F46" s="3"/>
    </row>
    <row r="47" spans="1:8" ht="15" x14ac:dyDescent="0.25">
      <c r="B47" s="1"/>
      <c r="D47" s="3"/>
      <c r="E47"/>
      <c r="F47" s="3"/>
    </row>
    <row r="48" spans="1:8" ht="15" x14ac:dyDescent="0.25">
      <c r="B48" s="1"/>
      <c r="D48" s="3"/>
      <c r="E48"/>
      <c r="F48" s="3"/>
    </row>
    <row r="49" spans="2:6" ht="15" x14ac:dyDescent="0.25">
      <c r="B49" s="1"/>
      <c r="D49" s="3"/>
      <c r="E49"/>
      <c r="F49" s="3"/>
    </row>
    <row r="50" spans="2:6" x14ac:dyDescent="0.25">
      <c r="D50" s="3"/>
      <c r="E50"/>
      <c r="F50" s="3"/>
    </row>
    <row r="51" spans="2:6" ht="15" x14ac:dyDescent="0.25">
      <c r="B51" s="2"/>
      <c r="D51" s="3"/>
      <c r="E51"/>
      <c r="F51" s="3"/>
    </row>
    <row r="52" spans="2:6" x14ac:dyDescent="0.25">
      <c r="D52" s="3"/>
      <c r="E52"/>
      <c r="F52" s="3"/>
    </row>
    <row r="53" spans="2:6" ht="15" x14ac:dyDescent="0.25">
      <c r="B53" s="1"/>
      <c r="D53" s="3"/>
      <c r="E53"/>
      <c r="F53" s="3"/>
    </row>
    <row r="54" spans="2:6" ht="15" x14ac:dyDescent="0.25">
      <c r="B54" s="1"/>
      <c r="D54" s="3"/>
      <c r="E54"/>
      <c r="F54" s="3"/>
    </row>
    <row r="55" spans="2:6" ht="15" x14ac:dyDescent="0.25">
      <c r="B55" s="1"/>
      <c r="D55" s="3"/>
      <c r="E55"/>
      <c r="F55" s="3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12" workbookViewId="0">
      <selection activeCell="C2" sqref="C2:H38"/>
    </sheetView>
  </sheetViews>
  <sheetFormatPr baseColWidth="10" defaultRowHeight="13.2" x14ac:dyDescent="0.25"/>
  <cols>
    <col min="2" max="2" width="35" customWidth="1"/>
    <col min="5" max="5" width="11.44140625" style="3" customWidth="1"/>
    <col min="7" max="8" width="13.33203125" bestFit="1" customWidth="1"/>
  </cols>
  <sheetData>
    <row r="1" spans="1:13" x14ac:dyDescent="0.25">
      <c r="C1" s="3" t="s">
        <v>10</v>
      </c>
      <c r="D1" s="3" t="s">
        <v>12</v>
      </c>
    </row>
    <row r="2" spans="1:13" ht="15" x14ac:dyDescent="0.25">
      <c r="A2">
        <f ca="1">RANK(B2,$B$2:$B$38)</f>
        <v>11</v>
      </c>
      <c r="B2">
        <f ca="1">RAND()</f>
        <v>0.57287028248360006</v>
      </c>
      <c r="C2">
        <f ca="1">ROUND(RAND()*8+1,0)</f>
        <v>2</v>
      </c>
      <c r="D2" s="3" t="s">
        <v>19</v>
      </c>
      <c r="E2" s="3">
        <f ca="1">C2*1000</f>
        <v>2000</v>
      </c>
      <c r="F2" s="3" t="s">
        <v>20</v>
      </c>
      <c r="G2" t="str">
        <f t="shared" ref="G2:G7" ca="1" si="0">C2&amp;" "&amp;D2</f>
        <v>2 m³</v>
      </c>
      <c r="H2" t="str">
        <f t="shared" ref="H2:H38" ca="1" si="1">E2&amp;" "&amp;F2</f>
        <v>2000 dm³</v>
      </c>
      <c r="M2" s="2"/>
    </row>
    <row r="3" spans="1:13" ht="15" x14ac:dyDescent="0.25">
      <c r="A3">
        <f t="shared" ref="A3:A38" ca="1" si="2">RANK(B3,$B$2:$B$38)</f>
        <v>32</v>
      </c>
      <c r="B3">
        <f t="shared" ref="B3:B38" ca="1" si="3">RAND()</f>
        <v>9.6487210413549906E-2</v>
      </c>
      <c r="C3">
        <f ca="1">ROUND(RAND()*8+1,0)</f>
        <v>7</v>
      </c>
      <c r="D3" s="3" t="s">
        <v>20</v>
      </c>
      <c r="E3" s="3">
        <f ca="1">C3*1000</f>
        <v>7000</v>
      </c>
      <c r="F3" s="3" t="s">
        <v>21</v>
      </c>
      <c r="G3" t="str">
        <f t="shared" ca="1" si="0"/>
        <v>7 dm³</v>
      </c>
      <c r="H3" t="str">
        <f t="shared" ca="1" si="1"/>
        <v>7000 cm³</v>
      </c>
      <c r="M3" s="2"/>
    </row>
    <row r="4" spans="1:13" ht="15" x14ac:dyDescent="0.25">
      <c r="A4">
        <f t="shared" ca="1" si="2"/>
        <v>30</v>
      </c>
      <c r="B4">
        <f t="shared" ca="1" si="3"/>
        <v>0.12686011017242338</v>
      </c>
      <c r="C4">
        <f ca="1">ROUND(RAND()*8+1,0)</f>
        <v>1</v>
      </c>
      <c r="D4" s="3" t="s">
        <v>21</v>
      </c>
      <c r="E4" s="3">
        <f ca="1">C4*1000</f>
        <v>1000</v>
      </c>
      <c r="F4" s="3" t="s">
        <v>22</v>
      </c>
      <c r="G4" t="str">
        <f t="shared" ca="1" si="0"/>
        <v>1 cm³</v>
      </c>
      <c r="H4" t="str">
        <f t="shared" ca="1" si="1"/>
        <v>1000 mm³</v>
      </c>
      <c r="M4" s="2"/>
    </row>
    <row r="5" spans="1:13" ht="15" x14ac:dyDescent="0.25">
      <c r="A5">
        <f t="shared" ca="1" si="2"/>
        <v>31</v>
      </c>
      <c r="B5">
        <f t="shared" ca="1" si="3"/>
        <v>0.11605214581581669</v>
      </c>
      <c r="C5">
        <f ca="1">E5*1000</f>
        <v>8500</v>
      </c>
      <c r="D5" s="3" t="s">
        <v>22</v>
      </c>
      <c r="E5">
        <f ca="1">ROUND(RAND()*8+1,1)</f>
        <v>8.5</v>
      </c>
      <c r="F5" s="3" t="s">
        <v>21</v>
      </c>
      <c r="G5" t="str">
        <f t="shared" ca="1" si="0"/>
        <v>8500 mm³</v>
      </c>
      <c r="H5" t="str">
        <f t="shared" ca="1" si="1"/>
        <v>8,5 cm³</v>
      </c>
      <c r="M5" s="2"/>
    </row>
    <row r="6" spans="1:13" ht="15" x14ac:dyDescent="0.25">
      <c r="A6">
        <f t="shared" ca="1" si="2"/>
        <v>22</v>
      </c>
      <c r="B6">
        <f t="shared" ca="1" si="3"/>
        <v>0.31022549234307861</v>
      </c>
      <c r="C6">
        <f ca="1">E6*1000</f>
        <v>6900</v>
      </c>
      <c r="D6" s="3" t="s">
        <v>21</v>
      </c>
      <c r="E6">
        <f ca="1">ROUND(RAND()*8+1,1)</f>
        <v>6.9</v>
      </c>
      <c r="F6" s="3" t="s">
        <v>20</v>
      </c>
      <c r="G6" t="str">
        <f t="shared" ca="1" si="0"/>
        <v>6900 cm³</v>
      </c>
      <c r="H6" t="str">
        <f t="shared" ca="1" si="1"/>
        <v>6,9 dm³</v>
      </c>
      <c r="M6" s="2"/>
    </row>
    <row r="7" spans="1:13" ht="15" x14ac:dyDescent="0.25">
      <c r="A7">
        <f t="shared" ca="1" si="2"/>
        <v>21</v>
      </c>
      <c r="B7">
        <f t="shared" ca="1" si="3"/>
        <v>0.33223158162303057</v>
      </c>
      <c r="C7">
        <f ca="1">E7*1000</f>
        <v>5000</v>
      </c>
      <c r="D7" s="3" t="s">
        <v>20</v>
      </c>
      <c r="E7">
        <f ca="1">ROUND(RAND()*8+1,1)</f>
        <v>5</v>
      </c>
      <c r="F7" s="3" t="s">
        <v>19</v>
      </c>
      <c r="G7" t="str">
        <f t="shared" ca="1" si="0"/>
        <v>5000 dm³</v>
      </c>
      <c r="H7" t="str">
        <f t="shared" ca="1" si="1"/>
        <v>5 m³</v>
      </c>
      <c r="M7" s="2"/>
    </row>
    <row r="8" spans="1:13" ht="15" x14ac:dyDescent="0.25">
      <c r="A8">
        <f t="shared" ca="1" si="2"/>
        <v>26</v>
      </c>
      <c r="B8">
        <f t="shared" ca="1" si="3"/>
        <v>0.18059620960259193</v>
      </c>
      <c r="C8">
        <f ca="1">ROUND(RAND()*8+1,0)</f>
        <v>6</v>
      </c>
      <c r="D8" s="3" t="s">
        <v>19</v>
      </c>
      <c r="E8" s="3">
        <f ca="1">C8*1000000</f>
        <v>6000000</v>
      </c>
      <c r="F8" s="3" t="s">
        <v>21</v>
      </c>
      <c r="G8" t="str">
        <f t="shared" ref="G8:G19" ca="1" si="4">C8&amp;" "&amp;D8</f>
        <v>6 m³</v>
      </c>
      <c r="H8" t="str">
        <f t="shared" ca="1" si="1"/>
        <v>6000000 cm³</v>
      </c>
      <c r="M8" s="2"/>
    </row>
    <row r="9" spans="1:13" ht="15" x14ac:dyDescent="0.25">
      <c r="A9">
        <f t="shared" ca="1" si="2"/>
        <v>1</v>
      </c>
      <c r="B9">
        <f t="shared" ca="1" si="3"/>
        <v>0.97512869677923197</v>
      </c>
      <c r="C9">
        <f ca="1">ROUND(RAND()*8+1,0)</f>
        <v>5</v>
      </c>
      <c r="D9" s="3" t="s">
        <v>20</v>
      </c>
      <c r="E9" s="3">
        <f ca="1">C9*1000000</f>
        <v>5000000</v>
      </c>
      <c r="F9" s="3" t="s">
        <v>22</v>
      </c>
      <c r="G9" t="str">
        <f t="shared" ca="1" si="4"/>
        <v>5 dm³</v>
      </c>
      <c r="H9" t="str">
        <f t="shared" ca="1" si="1"/>
        <v>5000000 mm³</v>
      </c>
      <c r="M9" s="2"/>
    </row>
    <row r="10" spans="1:13" ht="15" x14ac:dyDescent="0.25">
      <c r="A10">
        <f t="shared" ca="1" si="2"/>
        <v>3</v>
      </c>
      <c r="B10">
        <f t="shared" ca="1" si="3"/>
        <v>0.89296907581426166</v>
      </c>
      <c r="C10">
        <f ca="1">ROUND(RAND()*8+1,0)</f>
        <v>1</v>
      </c>
      <c r="D10" s="3" t="s">
        <v>19</v>
      </c>
      <c r="E10" s="3">
        <f ca="1">C10*1000000000</f>
        <v>1000000000</v>
      </c>
      <c r="F10" s="3" t="s">
        <v>22</v>
      </c>
      <c r="G10" t="str">
        <f t="shared" ca="1" si="4"/>
        <v>1 m³</v>
      </c>
      <c r="H10" t="str">
        <f t="shared" ca="1" si="1"/>
        <v>1000000000 mm³</v>
      </c>
      <c r="M10" s="2"/>
    </row>
    <row r="11" spans="1:13" ht="15" x14ac:dyDescent="0.25">
      <c r="A11">
        <f t="shared" ca="1" si="2"/>
        <v>20</v>
      </c>
      <c r="B11">
        <f t="shared" ca="1" si="3"/>
        <v>0.35438954136698642</v>
      </c>
      <c r="C11">
        <f ca="1">E11*1000000</f>
        <v>6900000</v>
      </c>
      <c r="D11" s="3" t="s">
        <v>22</v>
      </c>
      <c r="E11">
        <f ca="1">ROUND(RAND()*8+1,1)</f>
        <v>6.9</v>
      </c>
      <c r="F11" s="3" t="s">
        <v>20</v>
      </c>
      <c r="G11" t="str">
        <f t="shared" ca="1" si="4"/>
        <v>6900000 mm³</v>
      </c>
      <c r="H11" t="str">
        <f t="shared" ca="1" si="1"/>
        <v>6,9 dm³</v>
      </c>
      <c r="M11" s="2"/>
    </row>
    <row r="12" spans="1:13" ht="15" x14ac:dyDescent="0.25">
      <c r="A12">
        <f t="shared" ca="1" si="2"/>
        <v>4</v>
      </c>
      <c r="B12">
        <f t="shared" ca="1" si="3"/>
        <v>0.81092494259130565</v>
      </c>
      <c r="C12">
        <f ca="1">E12*1000000</f>
        <v>2700000</v>
      </c>
      <c r="D12" s="3" t="s">
        <v>21</v>
      </c>
      <c r="E12">
        <f ca="1">ROUND(RAND()*8+1,1)</f>
        <v>2.7</v>
      </c>
      <c r="F12" s="3" t="s">
        <v>19</v>
      </c>
      <c r="G12" t="str">
        <f t="shared" ca="1" si="4"/>
        <v>2700000 cm³</v>
      </c>
      <c r="H12" t="str">
        <f t="shared" ca="1" si="1"/>
        <v>2,7 m³</v>
      </c>
      <c r="M12" s="2"/>
    </row>
    <row r="13" spans="1:13" ht="15" x14ac:dyDescent="0.25">
      <c r="A13">
        <f t="shared" ca="1" si="2"/>
        <v>16</v>
      </c>
      <c r="B13">
        <f t="shared" ca="1" si="3"/>
        <v>0.40866994992918082</v>
      </c>
      <c r="C13">
        <f ca="1">E13*1000000000</f>
        <v>2400000000</v>
      </c>
      <c r="D13" s="3" t="s">
        <v>22</v>
      </c>
      <c r="E13">
        <f ca="1">ROUND(RAND()*8+1,1)</f>
        <v>2.4</v>
      </c>
      <c r="F13" s="3" t="s">
        <v>19</v>
      </c>
      <c r="G13" t="str">
        <f t="shared" ca="1" si="4"/>
        <v>2400000000 mm³</v>
      </c>
      <c r="H13" t="str">
        <f t="shared" ca="1" si="1"/>
        <v>2,4 m³</v>
      </c>
      <c r="M13" s="2"/>
    </row>
    <row r="14" spans="1:13" ht="15" x14ac:dyDescent="0.25">
      <c r="A14">
        <f t="shared" ca="1" si="2"/>
        <v>8</v>
      </c>
      <c r="B14">
        <f t="shared" ca="1" si="3"/>
        <v>0.64813079751334923</v>
      </c>
      <c r="C14">
        <f ca="1">ROUND(RAND()*8+1,0)</f>
        <v>8</v>
      </c>
      <c r="D14" s="3" t="s">
        <v>19</v>
      </c>
      <c r="E14" s="3">
        <f ca="1">C14*1000</f>
        <v>8000</v>
      </c>
      <c r="F14" s="3" t="s">
        <v>20</v>
      </c>
      <c r="G14" t="str">
        <f t="shared" ca="1" si="4"/>
        <v>8 m³</v>
      </c>
      <c r="H14" t="str">
        <f t="shared" ca="1" si="1"/>
        <v>8000 dm³</v>
      </c>
      <c r="M14" s="2"/>
    </row>
    <row r="15" spans="1:13" ht="15" x14ac:dyDescent="0.25">
      <c r="A15">
        <f t="shared" ca="1" si="2"/>
        <v>36</v>
      </c>
      <c r="B15">
        <f t="shared" ca="1" si="3"/>
        <v>1.6164488671919552E-2</v>
      </c>
      <c r="C15">
        <f ca="1">ROUND(RAND()*8+1,0)</f>
        <v>5</v>
      </c>
      <c r="D15" s="3" t="s">
        <v>20</v>
      </c>
      <c r="E15" s="3">
        <f ca="1">C15*1000</f>
        <v>5000</v>
      </c>
      <c r="F15" s="3" t="s">
        <v>21</v>
      </c>
      <c r="G15" t="str">
        <f t="shared" ca="1" si="4"/>
        <v>5 dm³</v>
      </c>
      <c r="H15" t="str">
        <f t="shared" ca="1" si="1"/>
        <v>5000 cm³</v>
      </c>
      <c r="M15" s="2"/>
    </row>
    <row r="16" spans="1:13" ht="15" x14ac:dyDescent="0.25">
      <c r="A16">
        <f t="shared" ca="1" si="2"/>
        <v>9</v>
      </c>
      <c r="B16">
        <f t="shared" ca="1" si="3"/>
        <v>0.6398566444254048</v>
      </c>
      <c r="C16">
        <f ca="1">ROUND(RAND()*8+1,0)</f>
        <v>7</v>
      </c>
      <c r="D16" s="3" t="s">
        <v>21</v>
      </c>
      <c r="E16" s="3">
        <f ca="1">C16*1000</f>
        <v>7000</v>
      </c>
      <c r="F16" s="3" t="s">
        <v>22</v>
      </c>
      <c r="G16" t="str">
        <f t="shared" ca="1" si="4"/>
        <v>7 cm³</v>
      </c>
      <c r="H16" t="str">
        <f t="shared" ca="1" si="1"/>
        <v>7000 mm³</v>
      </c>
      <c r="M16" s="2"/>
    </row>
    <row r="17" spans="1:13" ht="15" x14ac:dyDescent="0.25">
      <c r="A17">
        <f t="shared" ca="1" si="2"/>
        <v>12</v>
      </c>
      <c r="B17">
        <f t="shared" ca="1" si="3"/>
        <v>0.52840978669311311</v>
      </c>
      <c r="C17">
        <f ca="1">E17*1000</f>
        <v>1500</v>
      </c>
      <c r="D17" s="3" t="s">
        <v>22</v>
      </c>
      <c r="E17">
        <f ca="1">ROUND(RAND()*8+1,1)</f>
        <v>1.5</v>
      </c>
      <c r="F17" s="3" t="s">
        <v>21</v>
      </c>
      <c r="G17" t="str">
        <f t="shared" ca="1" si="4"/>
        <v>1500 mm³</v>
      </c>
      <c r="H17" t="str">
        <f t="shared" ca="1" si="1"/>
        <v>1,5 cm³</v>
      </c>
      <c r="M17" s="2"/>
    </row>
    <row r="18" spans="1:13" ht="15" x14ac:dyDescent="0.25">
      <c r="A18">
        <f t="shared" ca="1" si="2"/>
        <v>29</v>
      </c>
      <c r="B18">
        <f t="shared" ca="1" si="3"/>
        <v>0.12806438005491605</v>
      </c>
      <c r="C18">
        <f ca="1">E18*1000</f>
        <v>1900</v>
      </c>
      <c r="D18" s="3" t="s">
        <v>21</v>
      </c>
      <c r="E18">
        <f ca="1">ROUND(RAND()*8+1,1)</f>
        <v>1.9</v>
      </c>
      <c r="F18" s="3" t="s">
        <v>20</v>
      </c>
      <c r="G18" t="str">
        <f t="shared" ca="1" si="4"/>
        <v>1900 cm³</v>
      </c>
      <c r="H18" t="str">
        <f t="shared" ca="1" si="1"/>
        <v>1,9 dm³</v>
      </c>
      <c r="M18" s="2"/>
    </row>
    <row r="19" spans="1:13" ht="15" x14ac:dyDescent="0.25">
      <c r="A19">
        <f t="shared" ca="1" si="2"/>
        <v>13</v>
      </c>
      <c r="B19">
        <f t="shared" ca="1" si="3"/>
        <v>0.52768856713386436</v>
      </c>
      <c r="C19">
        <f ca="1">E19*1000</f>
        <v>8200</v>
      </c>
      <c r="D19" s="3" t="s">
        <v>20</v>
      </c>
      <c r="E19">
        <f ca="1">ROUND(RAND()*8+1,1)</f>
        <v>8.1999999999999993</v>
      </c>
      <c r="F19" s="3" t="s">
        <v>19</v>
      </c>
      <c r="G19" t="str">
        <f t="shared" ca="1" si="4"/>
        <v>8200 dm³</v>
      </c>
      <c r="H19" t="str">
        <f t="shared" ca="1" si="1"/>
        <v>8,2 m³</v>
      </c>
      <c r="M19" s="2"/>
    </row>
    <row r="20" spans="1:13" ht="15" x14ac:dyDescent="0.25">
      <c r="A20">
        <f t="shared" ca="1" si="2"/>
        <v>33</v>
      </c>
      <c r="B20">
        <f t="shared" ca="1" si="3"/>
        <v>9.0882022386717276E-2</v>
      </c>
      <c r="C20">
        <f ca="1">ROUND(RAND()*8+1,0)</f>
        <v>9</v>
      </c>
      <c r="D20" s="3" t="s">
        <v>19</v>
      </c>
      <c r="E20" s="3">
        <f ca="1">C20*1000000</f>
        <v>9000000</v>
      </c>
      <c r="F20" s="3" t="s">
        <v>21</v>
      </c>
      <c r="G20" t="str">
        <f t="shared" ref="G20:G38" ca="1" si="5">C20&amp;" "&amp;D20</f>
        <v>9 m³</v>
      </c>
      <c r="H20" t="str">
        <f t="shared" ca="1" si="1"/>
        <v>9000000 cm³</v>
      </c>
      <c r="M20" s="2"/>
    </row>
    <row r="21" spans="1:13" ht="15" x14ac:dyDescent="0.25">
      <c r="A21">
        <f t="shared" ca="1" si="2"/>
        <v>6</v>
      </c>
      <c r="B21">
        <f t="shared" ca="1" si="3"/>
        <v>0.75925383902735577</v>
      </c>
      <c r="C21">
        <f ca="1">ROUND(RAND()*8+1,0)</f>
        <v>5</v>
      </c>
      <c r="D21" s="3" t="s">
        <v>20</v>
      </c>
      <c r="E21" s="3">
        <f ca="1">C21*1000000</f>
        <v>5000000</v>
      </c>
      <c r="F21" s="3" t="s">
        <v>22</v>
      </c>
      <c r="G21" t="str">
        <f t="shared" ca="1" si="5"/>
        <v>5 dm³</v>
      </c>
      <c r="H21" t="str">
        <f t="shared" ca="1" si="1"/>
        <v>5000000 mm³</v>
      </c>
      <c r="M21" s="2"/>
    </row>
    <row r="22" spans="1:13" x14ac:dyDescent="0.25">
      <c r="A22">
        <f t="shared" ca="1" si="2"/>
        <v>19</v>
      </c>
      <c r="B22">
        <f t="shared" ca="1" si="3"/>
        <v>0.37337726475274413</v>
      </c>
      <c r="C22">
        <f ca="1">ROUND(RAND()*8+1,0)</f>
        <v>6</v>
      </c>
      <c r="D22" s="3" t="s">
        <v>19</v>
      </c>
      <c r="E22" s="3">
        <f ca="1">C22*1000000000</f>
        <v>6000000000</v>
      </c>
      <c r="F22" s="3" t="s">
        <v>22</v>
      </c>
      <c r="G22" t="str">
        <f t="shared" ca="1" si="5"/>
        <v>6 m³</v>
      </c>
      <c r="H22" t="str">
        <f t="shared" ca="1" si="1"/>
        <v>6000000000 mm³</v>
      </c>
    </row>
    <row r="23" spans="1:13" x14ac:dyDescent="0.25">
      <c r="A23">
        <f t="shared" ca="1" si="2"/>
        <v>17</v>
      </c>
      <c r="B23">
        <f t="shared" ca="1" si="3"/>
        <v>0.40225805924982416</v>
      </c>
      <c r="C23">
        <f ca="1">E23*1000000</f>
        <v>3400000</v>
      </c>
      <c r="D23" s="3" t="s">
        <v>22</v>
      </c>
      <c r="E23">
        <f ca="1">ROUND(RAND()*8+1,1)</f>
        <v>3.4</v>
      </c>
      <c r="F23" s="3" t="s">
        <v>20</v>
      </c>
      <c r="G23" t="str">
        <f t="shared" ca="1" si="5"/>
        <v>3400000 mm³</v>
      </c>
      <c r="H23" t="str">
        <f t="shared" ca="1" si="1"/>
        <v>3,4 dm³</v>
      </c>
    </row>
    <row r="24" spans="1:13" x14ac:dyDescent="0.25">
      <c r="A24">
        <f t="shared" ca="1" si="2"/>
        <v>18</v>
      </c>
      <c r="B24">
        <f t="shared" ca="1" si="3"/>
        <v>0.38048610010877071</v>
      </c>
      <c r="C24">
        <f ca="1">E24*1000000</f>
        <v>3100000</v>
      </c>
      <c r="D24" s="3" t="s">
        <v>21</v>
      </c>
      <c r="E24">
        <f ca="1">ROUND(RAND()*8+1,1)</f>
        <v>3.1</v>
      </c>
      <c r="F24" s="3" t="s">
        <v>19</v>
      </c>
      <c r="G24" t="str">
        <f t="shared" ca="1" si="5"/>
        <v>3100000 cm³</v>
      </c>
      <c r="H24" t="str">
        <f t="shared" ca="1" si="1"/>
        <v>3,1 m³</v>
      </c>
    </row>
    <row r="25" spans="1:13" x14ac:dyDescent="0.25">
      <c r="A25">
        <f t="shared" ca="1" si="2"/>
        <v>27</v>
      </c>
      <c r="B25">
        <f t="shared" ca="1" si="3"/>
        <v>0.15765983800418737</v>
      </c>
      <c r="C25">
        <f ca="1">E25*1000000000</f>
        <v>8800000000</v>
      </c>
      <c r="D25" s="3" t="s">
        <v>22</v>
      </c>
      <c r="E25">
        <f ca="1">ROUND(RAND()*8+1,1)</f>
        <v>8.8000000000000007</v>
      </c>
      <c r="F25" s="3" t="s">
        <v>19</v>
      </c>
      <c r="G25" t="str">
        <f t="shared" ca="1" si="5"/>
        <v>8800000000 mm³</v>
      </c>
      <c r="H25" t="str">
        <f t="shared" ca="1" si="1"/>
        <v>8,8 m³</v>
      </c>
    </row>
    <row r="26" spans="1:13" x14ac:dyDescent="0.25">
      <c r="A26">
        <f t="shared" ca="1" si="2"/>
        <v>37</v>
      </c>
      <c r="B26">
        <f t="shared" ca="1" si="3"/>
        <v>6.131142294951708E-5</v>
      </c>
      <c r="C26">
        <f ca="1">ROUND(RAND()*8+1,0)</f>
        <v>3</v>
      </c>
      <c r="D26" s="3" t="s">
        <v>19</v>
      </c>
      <c r="E26" s="3">
        <f ca="1">C26*1000</f>
        <v>3000</v>
      </c>
      <c r="F26" s="3" t="s">
        <v>20</v>
      </c>
      <c r="G26" t="str">
        <f t="shared" ca="1" si="5"/>
        <v>3 m³</v>
      </c>
      <c r="H26" t="str">
        <f t="shared" ca="1" si="1"/>
        <v>3000 dm³</v>
      </c>
    </row>
    <row r="27" spans="1:13" x14ac:dyDescent="0.25">
      <c r="A27">
        <f t="shared" ca="1" si="2"/>
        <v>15</v>
      </c>
      <c r="B27">
        <f t="shared" ca="1" si="3"/>
        <v>0.41405365218222445</v>
      </c>
      <c r="C27">
        <f ca="1">ROUND(RAND()*8+1,0)</f>
        <v>3</v>
      </c>
      <c r="D27" s="3" t="s">
        <v>20</v>
      </c>
      <c r="E27" s="3">
        <f ca="1">C27*1000</f>
        <v>3000</v>
      </c>
      <c r="F27" s="3" t="s">
        <v>21</v>
      </c>
      <c r="G27" t="str">
        <f t="shared" ca="1" si="5"/>
        <v>3 dm³</v>
      </c>
      <c r="H27" t="str">
        <f t="shared" ca="1" si="1"/>
        <v>3000 cm³</v>
      </c>
    </row>
    <row r="28" spans="1:13" x14ac:dyDescent="0.25">
      <c r="A28">
        <f t="shared" ca="1" si="2"/>
        <v>25</v>
      </c>
      <c r="B28">
        <f t="shared" ca="1" si="3"/>
        <v>0.21353425176747531</v>
      </c>
      <c r="C28">
        <f ca="1">ROUND(RAND()*8+1,0)</f>
        <v>3</v>
      </c>
      <c r="D28" s="3" t="s">
        <v>21</v>
      </c>
      <c r="E28" s="3">
        <f ca="1">C28*1000</f>
        <v>3000</v>
      </c>
      <c r="F28" s="3" t="s">
        <v>22</v>
      </c>
      <c r="G28" t="str">
        <f t="shared" ca="1" si="5"/>
        <v>3 cm³</v>
      </c>
      <c r="H28" t="str">
        <f t="shared" ca="1" si="1"/>
        <v>3000 mm³</v>
      </c>
    </row>
    <row r="29" spans="1:13" x14ac:dyDescent="0.25">
      <c r="A29">
        <f t="shared" ca="1" si="2"/>
        <v>10</v>
      </c>
      <c r="B29">
        <f t="shared" ca="1" si="3"/>
        <v>0.58861945958445872</v>
      </c>
      <c r="C29">
        <f ca="1">E29*1000</f>
        <v>2500</v>
      </c>
      <c r="D29" s="3" t="s">
        <v>22</v>
      </c>
      <c r="E29">
        <f ca="1">ROUND(RAND()*8+1,1)</f>
        <v>2.5</v>
      </c>
      <c r="F29" s="3" t="s">
        <v>21</v>
      </c>
      <c r="G29" t="str">
        <f t="shared" ca="1" si="5"/>
        <v>2500 mm³</v>
      </c>
      <c r="H29" t="str">
        <f t="shared" ca="1" si="1"/>
        <v>2,5 cm³</v>
      </c>
    </row>
    <row r="30" spans="1:13" x14ac:dyDescent="0.25">
      <c r="A30">
        <f t="shared" ca="1" si="2"/>
        <v>5</v>
      </c>
      <c r="B30">
        <f t="shared" ca="1" si="3"/>
        <v>0.79462811374091824</v>
      </c>
      <c r="C30">
        <f ca="1">E30*1000</f>
        <v>1500</v>
      </c>
      <c r="D30" s="3" t="s">
        <v>21</v>
      </c>
      <c r="E30">
        <f ca="1">ROUND(RAND()*8+1,1)</f>
        <v>1.5</v>
      </c>
      <c r="F30" s="3" t="s">
        <v>20</v>
      </c>
      <c r="G30" t="str">
        <f t="shared" ca="1" si="5"/>
        <v>1500 cm³</v>
      </c>
      <c r="H30" t="str">
        <f t="shared" ca="1" si="1"/>
        <v>1,5 dm³</v>
      </c>
    </row>
    <row r="31" spans="1:13" x14ac:dyDescent="0.25">
      <c r="A31">
        <f t="shared" ca="1" si="2"/>
        <v>23</v>
      </c>
      <c r="B31">
        <f t="shared" ca="1" si="3"/>
        <v>0.30052323967592753</v>
      </c>
      <c r="C31">
        <f ca="1">E31*1000</f>
        <v>3200</v>
      </c>
      <c r="D31" s="3" t="s">
        <v>20</v>
      </c>
      <c r="E31">
        <f ca="1">ROUND(RAND()*8+1,1)</f>
        <v>3.2</v>
      </c>
      <c r="F31" s="3" t="s">
        <v>19</v>
      </c>
      <c r="G31" t="str">
        <f t="shared" ca="1" si="5"/>
        <v>3200 dm³</v>
      </c>
      <c r="H31" t="str">
        <f t="shared" ca="1" si="1"/>
        <v>3,2 m³</v>
      </c>
    </row>
    <row r="32" spans="1:13" x14ac:dyDescent="0.25">
      <c r="A32">
        <f t="shared" ca="1" si="2"/>
        <v>7</v>
      </c>
      <c r="B32">
        <f t="shared" ca="1" si="3"/>
        <v>0.68631604839640992</v>
      </c>
      <c r="C32">
        <f ca="1">ROUND(RAND()*8+1,0)</f>
        <v>4</v>
      </c>
      <c r="D32" s="3" t="s">
        <v>19</v>
      </c>
      <c r="E32" s="3">
        <f ca="1">C32*1000000</f>
        <v>4000000</v>
      </c>
      <c r="F32" s="3" t="s">
        <v>21</v>
      </c>
      <c r="G32" t="str">
        <f t="shared" ca="1" si="5"/>
        <v>4 m³</v>
      </c>
      <c r="H32" t="str">
        <f t="shared" ca="1" si="1"/>
        <v>4000000 cm³</v>
      </c>
    </row>
    <row r="33" spans="1:8" x14ac:dyDescent="0.25">
      <c r="A33">
        <f t="shared" ca="1" si="2"/>
        <v>14</v>
      </c>
      <c r="B33">
        <f t="shared" ca="1" si="3"/>
        <v>0.48757831288663911</v>
      </c>
      <c r="C33">
        <f ca="1">ROUND(RAND()*8+1,0)</f>
        <v>4</v>
      </c>
      <c r="D33" s="3" t="s">
        <v>20</v>
      </c>
      <c r="E33" s="3">
        <f ca="1">C33*1000000</f>
        <v>4000000</v>
      </c>
      <c r="F33" s="3" t="s">
        <v>22</v>
      </c>
      <c r="G33" t="str">
        <f t="shared" ca="1" si="5"/>
        <v>4 dm³</v>
      </c>
      <c r="H33" t="str">
        <f t="shared" ca="1" si="1"/>
        <v>4000000 mm³</v>
      </c>
    </row>
    <row r="34" spans="1:8" x14ac:dyDescent="0.25">
      <c r="A34">
        <f t="shared" ca="1" si="2"/>
        <v>2</v>
      </c>
      <c r="B34">
        <f t="shared" ca="1" si="3"/>
        <v>0.90517839312622383</v>
      </c>
      <c r="C34">
        <f ca="1">ROUND(RAND()*8+1,0)</f>
        <v>4</v>
      </c>
      <c r="D34" s="3" t="s">
        <v>19</v>
      </c>
      <c r="E34" s="3">
        <f ca="1">C34*1000000000</f>
        <v>4000000000</v>
      </c>
      <c r="F34" s="3" t="s">
        <v>22</v>
      </c>
      <c r="G34" t="str">
        <f t="shared" ca="1" si="5"/>
        <v>4 m³</v>
      </c>
      <c r="H34" t="str">
        <f t="shared" ca="1" si="1"/>
        <v>4000000000 mm³</v>
      </c>
    </row>
    <row r="35" spans="1:8" x14ac:dyDescent="0.25">
      <c r="A35">
        <f t="shared" ca="1" si="2"/>
        <v>34</v>
      </c>
      <c r="B35">
        <f t="shared" ca="1" si="3"/>
        <v>5.5563424373962333E-2</v>
      </c>
      <c r="C35">
        <f ca="1">E35*1000000</f>
        <v>4400000</v>
      </c>
      <c r="D35" s="3" t="s">
        <v>22</v>
      </c>
      <c r="E35">
        <f ca="1">ROUND(RAND()*8+1,1)</f>
        <v>4.4000000000000004</v>
      </c>
      <c r="F35" s="3" t="s">
        <v>20</v>
      </c>
      <c r="G35" t="str">
        <f t="shared" ca="1" si="5"/>
        <v>4400000 mm³</v>
      </c>
      <c r="H35" t="str">
        <f t="shared" ca="1" si="1"/>
        <v>4,4 dm³</v>
      </c>
    </row>
    <row r="36" spans="1:8" x14ac:dyDescent="0.25">
      <c r="A36">
        <f t="shared" ca="1" si="2"/>
        <v>24</v>
      </c>
      <c r="B36">
        <f t="shared" ca="1" si="3"/>
        <v>0.26451114102120088</v>
      </c>
      <c r="C36">
        <f ca="1">E36*1000000</f>
        <v>6400000</v>
      </c>
      <c r="D36" s="3" t="s">
        <v>21</v>
      </c>
      <c r="E36">
        <f ca="1">ROUND(RAND()*8+1,1)</f>
        <v>6.4</v>
      </c>
      <c r="F36" s="3" t="s">
        <v>19</v>
      </c>
      <c r="G36" t="str">
        <f t="shared" ca="1" si="5"/>
        <v>6400000 cm³</v>
      </c>
      <c r="H36" t="str">
        <f t="shared" ca="1" si="1"/>
        <v>6,4 m³</v>
      </c>
    </row>
    <row r="37" spans="1:8" x14ac:dyDescent="0.25">
      <c r="A37">
        <f t="shared" ca="1" si="2"/>
        <v>35</v>
      </c>
      <c r="B37">
        <f t="shared" ca="1" si="3"/>
        <v>3.4751341025137883E-2</v>
      </c>
      <c r="C37">
        <f ca="1">E37*1000000000</f>
        <v>1400000000</v>
      </c>
      <c r="D37" s="3" t="s">
        <v>22</v>
      </c>
      <c r="E37">
        <f ca="1">ROUND(RAND()*8+1,1)</f>
        <v>1.4</v>
      </c>
      <c r="F37" s="3" t="s">
        <v>19</v>
      </c>
      <c r="G37" t="str">
        <f t="shared" ca="1" si="5"/>
        <v>1400000000 mm³</v>
      </c>
      <c r="H37" t="str">
        <f t="shared" ca="1" si="1"/>
        <v>1,4 m³</v>
      </c>
    </row>
    <row r="38" spans="1:8" x14ac:dyDescent="0.25">
      <c r="A38">
        <f t="shared" ca="1" si="2"/>
        <v>28</v>
      </c>
      <c r="B38">
        <f t="shared" ca="1" si="3"/>
        <v>0.13978705690785098</v>
      </c>
      <c r="C38">
        <f ca="1">ROUND(RAND()*8+1,0)</f>
        <v>3</v>
      </c>
      <c r="D38" s="3" t="s">
        <v>19</v>
      </c>
      <c r="E38" s="3">
        <f ca="1">C38*1000</f>
        <v>3000</v>
      </c>
      <c r="F38" s="3" t="s">
        <v>20</v>
      </c>
      <c r="G38" t="str">
        <f t="shared" ca="1" si="5"/>
        <v>3 m³</v>
      </c>
      <c r="H38" t="str">
        <f t="shared" ca="1" si="1"/>
        <v>3000 dm³</v>
      </c>
    </row>
    <row r="39" spans="1:8" ht="15" x14ac:dyDescent="0.25">
      <c r="B39" s="1"/>
      <c r="D39" s="3"/>
      <c r="F39" s="3"/>
    </row>
    <row r="40" spans="1:8" x14ac:dyDescent="0.25">
      <c r="D40" s="3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F44" s="3"/>
    </row>
    <row r="45" spans="1:8" ht="15" x14ac:dyDescent="0.25">
      <c r="B45" s="1"/>
      <c r="D45" s="3"/>
      <c r="F45" s="3"/>
    </row>
    <row r="46" spans="1:8" ht="15" x14ac:dyDescent="0.25">
      <c r="B46" s="1"/>
      <c r="D46" s="3"/>
      <c r="F46" s="3"/>
    </row>
    <row r="47" spans="1:8" ht="15" x14ac:dyDescent="0.25">
      <c r="B47" s="1"/>
      <c r="D47" s="3"/>
      <c r="E47"/>
      <c r="F47" s="3"/>
    </row>
    <row r="48" spans="1:8" ht="15" x14ac:dyDescent="0.25">
      <c r="B48" s="1"/>
      <c r="D48" s="3"/>
      <c r="E48"/>
      <c r="F48" s="3"/>
    </row>
    <row r="49" spans="2:6" ht="15" x14ac:dyDescent="0.25">
      <c r="B49" s="1"/>
      <c r="D49" s="3"/>
      <c r="E49"/>
      <c r="F49" s="3"/>
    </row>
    <row r="51" spans="2:6" ht="15" x14ac:dyDescent="0.25">
      <c r="B51" s="2"/>
    </row>
    <row r="53" spans="2:6" ht="15" x14ac:dyDescent="0.25">
      <c r="B53" s="1"/>
    </row>
    <row r="54" spans="2:6" ht="15" x14ac:dyDescent="0.25">
      <c r="B54" s="1"/>
    </row>
    <row r="55" spans="2:6" ht="15" x14ac:dyDescent="0.25">
      <c r="B55" s="1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workbookViewId="0">
      <selection activeCell="C2" sqref="C2:H38"/>
    </sheetView>
  </sheetViews>
  <sheetFormatPr baseColWidth="10" defaultRowHeight="13.2" x14ac:dyDescent="0.25"/>
  <cols>
    <col min="2" max="2" width="35" customWidth="1"/>
    <col min="5" max="5" width="11.44140625" style="3" customWidth="1"/>
    <col min="7" max="8" width="13.33203125" bestFit="1" customWidth="1"/>
  </cols>
  <sheetData>
    <row r="1" spans="1:13" x14ac:dyDescent="0.25">
      <c r="C1" s="3" t="s">
        <v>10</v>
      </c>
      <c r="D1" s="3" t="s">
        <v>12</v>
      </c>
    </row>
    <row r="2" spans="1:13" ht="15" x14ac:dyDescent="0.25">
      <c r="A2">
        <f ca="1">RANK(B2,$B$2:$B$38)</f>
        <v>30</v>
      </c>
      <c r="B2">
        <f ca="1">RAND()</f>
        <v>0.13387068546524838</v>
      </c>
      <c r="C2">
        <f ca="1">ROUND(RAND()*8+1,2)</f>
        <v>4.55</v>
      </c>
      <c r="D2" s="3" t="s">
        <v>19</v>
      </c>
      <c r="E2" s="3">
        <f ca="1">C2*1000</f>
        <v>4550</v>
      </c>
      <c r="F2" s="3" t="s">
        <v>20</v>
      </c>
      <c r="G2" t="str">
        <f t="shared" ref="G2:G13" ca="1" si="0">C2&amp;" "&amp;D2</f>
        <v>4,55 m³</v>
      </c>
      <c r="H2" t="str">
        <f t="shared" ref="H2:H38" ca="1" si="1">E2&amp;" "&amp;F2</f>
        <v>4550 dm³</v>
      </c>
      <c r="M2" s="2"/>
    </row>
    <row r="3" spans="1:13" ht="15" x14ac:dyDescent="0.25">
      <c r="A3">
        <f t="shared" ref="A3:A38" ca="1" si="2">RANK(B3,$B$2:$B$38)</f>
        <v>34</v>
      </c>
      <c r="B3">
        <f t="shared" ref="B3:B38" ca="1" si="3">RAND()</f>
        <v>8.4733675190292512E-2</v>
      </c>
      <c r="C3">
        <f ca="1">ROUND(RAND()*8+1,2)</f>
        <v>2.66</v>
      </c>
      <c r="D3" s="3" t="s">
        <v>20</v>
      </c>
      <c r="E3" s="3">
        <f ca="1">C3*1000</f>
        <v>2660</v>
      </c>
      <c r="F3" s="3" t="s">
        <v>21</v>
      </c>
      <c r="G3" t="str">
        <f t="shared" ca="1" si="0"/>
        <v>2,66 dm³</v>
      </c>
      <c r="H3" t="str">
        <f t="shared" ca="1" si="1"/>
        <v>2660 cm³</v>
      </c>
      <c r="M3" s="2"/>
    </row>
    <row r="4" spans="1:13" ht="15" x14ac:dyDescent="0.25">
      <c r="A4">
        <f t="shared" ca="1" si="2"/>
        <v>31</v>
      </c>
      <c r="B4">
        <f t="shared" ca="1" si="3"/>
        <v>0.11821655758972804</v>
      </c>
      <c r="C4">
        <f ca="1">ROUND(RAND()*8+1,2)</f>
        <v>7.32</v>
      </c>
      <c r="D4" s="3" t="s">
        <v>21</v>
      </c>
      <c r="E4" s="3">
        <f ca="1">C4*1000</f>
        <v>7320</v>
      </c>
      <c r="F4" s="3" t="s">
        <v>22</v>
      </c>
      <c r="G4" t="str">
        <f t="shared" ca="1" si="0"/>
        <v>7,32 cm³</v>
      </c>
      <c r="H4" t="str">
        <f t="shared" ca="1" si="1"/>
        <v>7320 mm³</v>
      </c>
      <c r="M4" s="2"/>
    </row>
    <row r="5" spans="1:13" ht="15" x14ac:dyDescent="0.25">
      <c r="A5">
        <f t="shared" ca="1" si="2"/>
        <v>36</v>
      </c>
      <c r="B5">
        <f t="shared" ca="1" si="3"/>
        <v>7.2750452384207964E-2</v>
      </c>
      <c r="C5">
        <f ca="1">E5*1000</f>
        <v>3230</v>
      </c>
      <c r="D5" s="3" t="s">
        <v>22</v>
      </c>
      <c r="E5">
        <f ca="1">ROUND(RAND()*8+1,2)</f>
        <v>3.23</v>
      </c>
      <c r="F5" s="3" t="s">
        <v>21</v>
      </c>
      <c r="G5" t="str">
        <f t="shared" ca="1" si="0"/>
        <v>3230 mm³</v>
      </c>
      <c r="H5" t="str">
        <f t="shared" ca="1" si="1"/>
        <v>3,23 cm³</v>
      </c>
      <c r="M5" s="2"/>
    </row>
    <row r="6" spans="1:13" ht="15" x14ac:dyDescent="0.25">
      <c r="A6">
        <f t="shared" ca="1" si="2"/>
        <v>25</v>
      </c>
      <c r="B6">
        <f t="shared" ca="1" si="3"/>
        <v>0.2788400795095799</v>
      </c>
      <c r="C6">
        <f ca="1">E6*1000</f>
        <v>4010</v>
      </c>
      <c r="D6" s="3" t="s">
        <v>21</v>
      </c>
      <c r="E6">
        <f ca="1">ROUND(RAND()*8+1,2)</f>
        <v>4.01</v>
      </c>
      <c r="F6" s="3" t="s">
        <v>20</v>
      </c>
      <c r="G6" t="str">
        <f t="shared" ca="1" si="0"/>
        <v>4010 cm³</v>
      </c>
      <c r="H6" t="str">
        <f t="shared" ca="1" si="1"/>
        <v>4,01 dm³</v>
      </c>
      <c r="M6" s="2"/>
    </row>
    <row r="7" spans="1:13" ht="15" x14ac:dyDescent="0.25">
      <c r="A7">
        <f t="shared" ca="1" si="2"/>
        <v>16</v>
      </c>
      <c r="B7">
        <f t="shared" ca="1" si="3"/>
        <v>0.53581428877081583</v>
      </c>
      <c r="C7">
        <f ca="1">E7*1000</f>
        <v>2170</v>
      </c>
      <c r="D7" s="3" t="s">
        <v>20</v>
      </c>
      <c r="E7">
        <f ca="1">ROUND(RAND()*8+1,2)</f>
        <v>2.17</v>
      </c>
      <c r="F7" s="3" t="s">
        <v>19</v>
      </c>
      <c r="G7" t="str">
        <f t="shared" ca="1" si="0"/>
        <v>2170 dm³</v>
      </c>
      <c r="H7" t="str">
        <f t="shared" ca="1" si="1"/>
        <v>2,17 m³</v>
      </c>
      <c r="M7" s="2"/>
    </row>
    <row r="8" spans="1:13" ht="15" x14ac:dyDescent="0.25">
      <c r="A8">
        <f t="shared" ca="1" si="2"/>
        <v>28</v>
      </c>
      <c r="B8">
        <f t="shared" ca="1" si="3"/>
        <v>0.15734152354020758</v>
      </c>
      <c r="C8">
        <f ca="1">ROUND(RAND()*8+1,2)</f>
        <v>1.1000000000000001</v>
      </c>
      <c r="D8" s="3" t="s">
        <v>19</v>
      </c>
      <c r="E8" s="3">
        <f ca="1">C8*1000000</f>
        <v>1100000</v>
      </c>
      <c r="F8" s="3" t="s">
        <v>21</v>
      </c>
      <c r="G8" t="str">
        <f t="shared" ca="1" si="0"/>
        <v>1,1 m³</v>
      </c>
      <c r="H8" t="str">
        <f t="shared" ca="1" si="1"/>
        <v>1100000 cm³</v>
      </c>
      <c r="M8" s="2"/>
    </row>
    <row r="9" spans="1:13" ht="15" x14ac:dyDescent="0.25">
      <c r="A9">
        <f t="shared" ca="1" si="2"/>
        <v>19</v>
      </c>
      <c r="B9">
        <f t="shared" ca="1" si="3"/>
        <v>0.47407531990465945</v>
      </c>
      <c r="C9">
        <f ca="1">ROUND(RAND()*8+1,2)</f>
        <v>4.54</v>
      </c>
      <c r="D9" s="3" t="s">
        <v>20</v>
      </c>
      <c r="E9" s="3">
        <f ca="1">C9*1000000</f>
        <v>4540000</v>
      </c>
      <c r="F9" s="3" t="s">
        <v>22</v>
      </c>
      <c r="G9" t="str">
        <f t="shared" ca="1" si="0"/>
        <v>4,54 dm³</v>
      </c>
      <c r="H9" t="str">
        <f t="shared" ca="1" si="1"/>
        <v>4540000 mm³</v>
      </c>
      <c r="M9" s="2"/>
    </row>
    <row r="10" spans="1:13" ht="15" x14ac:dyDescent="0.25">
      <c r="A10">
        <f t="shared" ca="1" si="2"/>
        <v>13</v>
      </c>
      <c r="B10">
        <f t="shared" ca="1" si="3"/>
        <v>0.56699567914903337</v>
      </c>
      <c r="C10">
        <f ca="1">ROUND(RAND()*8+1,2)</f>
        <v>7.35</v>
      </c>
      <c r="D10" s="3" t="s">
        <v>19</v>
      </c>
      <c r="E10" s="3">
        <f ca="1">C10*1000000000</f>
        <v>7350000000</v>
      </c>
      <c r="F10" s="3" t="s">
        <v>22</v>
      </c>
      <c r="G10" t="str">
        <f t="shared" ca="1" si="0"/>
        <v>7,35 m³</v>
      </c>
      <c r="H10" t="str">
        <f t="shared" ca="1" si="1"/>
        <v>7350000000 mm³</v>
      </c>
      <c r="M10" s="2"/>
    </row>
    <row r="11" spans="1:13" ht="15" x14ac:dyDescent="0.25">
      <c r="A11">
        <f t="shared" ca="1" si="2"/>
        <v>11</v>
      </c>
      <c r="B11">
        <f t="shared" ca="1" si="3"/>
        <v>0.58499505345602154</v>
      </c>
      <c r="C11">
        <f ca="1">E11*1000000</f>
        <v>1050000</v>
      </c>
      <c r="D11" s="3" t="s">
        <v>22</v>
      </c>
      <c r="E11">
        <f ca="1">ROUND(RAND()*8+1,2)</f>
        <v>1.05</v>
      </c>
      <c r="F11" s="3" t="s">
        <v>20</v>
      </c>
      <c r="G11" t="str">
        <f t="shared" ca="1" si="0"/>
        <v>1050000 mm³</v>
      </c>
      <c r="H11" t="str">
        <f t="shared" ca="1" si="1"/>
        <v>1,05 dm³</v>
      </c>
      <c r="M11" s="2"/>
    </row>
    <row r="12" spans="1:13" ht="15" x14ac:dyDescent="0.25">
      <c r="A12">
        <f t="shared" ca="1" si="2"/>
        <v>17</v>
      </c>
      <c r="B12">
        <f t="shared" ca="1" si="3"/>
        <v>0.51005558686059849</v>
      </c>
      <c r="C12">
        <f ca="1">E12*1000000</f>
        <v>1020000</v>
      </c>
      <c r="D12" s="3" t="s">
        <v>21</v>
      </c>
      <c r="E12">
        <f ca="1">ROUND(RAND()*8+1,2)</f>
        <v>1.02</v>
      </c>
      <c r="F12" s="3" t="s">
        <v>19</v>
      </c>
      <c r="G12" t="str">
        <f t="shared" ca="1" si="0"/>
        <v>1020000 cm³</v>
      </c>
      <c r="H12" t="str">
        <f t="shared" ca="1" si="1"/>
        <v>1,02 m³</v>
      </c>
      <c r="M12" s="2"/>
    </row>
    <row r="13" spans="1:13" ht="15" x14ac:dyDescent="0.25">
      <c r="A13">
        <f t="shared" ca="1" si="2"/>
        <v>33</v>
      </c>
      <c r="B13">
        <f t="shared" ca="1" si="3"/>
        <v>8.7136201922065393E-2</v>
      </c>
      <c r="C13">
        <f ca="1">E13*1000000000</f>
        <v>7700000000</v>
      </c>
      <c r="D13" s="3" t="s">
        <v>22</v>
      </c>
      <c r="E13">
        <f ca="1">ROUND(RAND()*8+1,2)</f>
        <v>7.7</v>
      </c>
      <c r="F13" s="3" t="s">
        <v>19</v>
      </c>
      <c r="G13" t="str">
        <f t="shared" ca="1" si="0"/>
        <v>7700000000 mm³</v>
      </c>
      <c r="H13" t="str">
        <f t="shared" ca="1" si="1"/>
        <v>7,7 m³</v>
      </c>
      <c r="M13" s="2"/>
    </row>
    <row r="14" spans="1:13" ht="15" x14ac:dyDescent="0.25">
      <c r="A14">
        <f t="shared" ca="1" si="2"/>
        <v>2</v>
      </c>
      <c r="B14">
        <f t="shared" ca="1" si="3"/>
        <v>0.88192601708242924</v>
      </c>
      <c r="C14">
        <f ca="1">ROUND(RAND()*8+1,2)</f>
        <v>6.85</v>
      </c>
      <c r="D14" s="3" t="s">
        <v>19</v>
      </c>
      <c r="E14" s="3">
        <f ca="1">C14*1000</f>
        <v>6850</v>
      </c>
      <c r="F14" s="3" t="s">
        <v>20</v>
      </c>
      <c r="G14" t="str">
        <f t="shared" ref="G14:G38" ca="1" si="4">C14&amp;" "&amp;D14</f>
        <v>6,85 m³</v>
      </c>
      <c r="H14" t="str">
        <f t="shared" ca="1" si="1"/>
        <v>6850 dm³</v>
      </c>
      <c r="M14" s="2"/>
    </row>
    <row r="15" spans="1:13" ht="15" x14ac:dyDescent="0.25">
      <c r="A15">
        <f t="shared" ca="1" si="2"/>
        <v>18</v>
      </c>
      <c r="B15">
        <f t="shared" ca="1" si="3"/>
        <v>0.49622586259358092</v>
      </c>
      <c r="C15">
        <f ca="1">ROUND(RAND()*8+1,2)</f>
        <v>8.4700000000000006</v>
      </c>
      <c r="D15" s="3" t="s">
        <v>20</v>
      </c>
      <c r="E15" s="3">
        <f ca="1">C15*1000</f>
        <v>8470</v>
      </c>
      <c r="F15" s="3" t="s">
        <v>21</v>
      </c>
      <c r="G15" t="str">
        <f t="shared" ca="1" si="4"/>
        <v>8,47 dm³</v>
      </c>
      <c r="H15" t="str">
        <f t="shared" ca="1" si="1"/>
        <v>8470 cm³</v>
      </c>
      <c r="M15" s="2"/>
    </row>
    <row r="16" spans="1:13" ht="15" x14ac:dyDescent="0.25">
      <c r="A16">
        <f t="shared" ca="1" si="2"/>
        <v>23</v>
      </c>
      <c r="B16">
        <f t="shared" ca="1" si="3"/>
        <v>0.36634360220915163</v>
      </c>
      <c r="C16">
        <f ca="1">ROUND(RAND()*8+1,2)</f>
        <v>4.62</v>
      </c>
      <c r="D16" s="3" t="s">
        <v>21</v>
      </c>
      <c r="E16" s="3">
        <f ca="1">C16*1000</f>
        <v>4620</v>
      </c>
      <c r="F16" s="3" t="s">
        <v>22</v>
      </c>
      <c r="G16" t="str">
        <f t="shared" ca="1" si="4"/>
        <v>4,62 cm³</v>
      </c>
      <c r="H16" t="str">
        <f t="shared" ca="1" si="1"/>
        <v>4620 mm³</v>
      </c>
      <c r="M16" s="2"/>
    </row>
    <row r="17" spans="1:13" ht="15" x14ac:dyDescent="0.25">
      <c r="A17">
        <f t="shared" ca="1" si="2"/>
        <v>1</v>
      </c>
      <c r="B17">
        <f t="shared" ca="1" si="3"/>
        <v>0.9643271709505209</v>
      </c>
      <c r="C17">
        <f ca="1">E17*1000</f>
        <v>3890</v>
      </c>
      <c r="D17" s="3" t="s">
        <v>22</v>
      </c>
      <c r="E17">
        <f ca="1">ROUND(RAND()*8+1,2)</f>
        <v>3.89</v>
      </c>
      <c r="F17" s="3" t="s">
        <v>21</v>
      </c>
      <c r="G17" t="str">
        <f t="shared" ca="1" si="4"/>
        <v>3890 mm³</v>
      </c>
      <c r="H17" t="str">
        <f t="shared" ca="1" si="1"/>
        <v>3,89 cm³</v>
      </c>
      <c r="M17" s="2"/>
    </row>
    <row r="18" spans="1:13" ht="15" x14ac:dyDescent="0.25">
      <c r="A18">
        <f t="shared" ca="1" si="2"/>
        <v>14</v>
      </c>
      <c r="B18">
        <f t="shared" ca="1" si="3"/>
        <v>0.56079252000509305</v>
      </c>
      <c r="C18">
        <f ca="1">E18*1000</f>
        <v>1800</v>
      </c>
      <c r="D18" s="3" t="s">
        <v>21</v>
      </c>
      <c r="E18">
        <f ca="1">ROUND(RAND()*8+1,2)</f>
        <v>1.8</v>
      </c>
      <c r="F18" s="3" t="s">
        <v>20</v>
      </c>
      <c r="G18" t="str">
        <f t="shared" ca="1" si="4"/>
        <v>1800 cm³</v>
      </c>
      <c r="H18" t="str">
        <f t="shared" ca="1" si="1"/>
        <v>1,8 dm³</v>
      </c>
      <c r="M18" s="2"/>
    </row>
    <row r="19" spans="1:13" ht="15" x14ac:dyDescent="0.25">
      <c r="A19">
        <f t="shared" ca="1" si="2"/>
        <v>12</v>
      </c>
      <c r="B19">
        <f t="shared" ca="1" si="3"/>
        <v>0.57003697642455087</v>
      </c>
      <c r="C19">
        <f ca="1">E19*1000</f>
        <v>6620</v>
      </c>
      <c r="D19" s="3" t="s">
        <v>20</v>
      </c>
      <c r="E19">
        <f ca="1">ROUND(RAND()*8+1,2)</f>
        <v>6.62</v>
      </c>
      <c r="F19" s="3" t="s">
        <v>19</v>
      </c>
      <c r="G19" t="str">
        <f t="shared" ca="1" si="4"/>
        <v>6620 dm³</v>
      </c>
      <c r="H19" t="str">
        <f t="shared" ca="1" si="1"/>
        <v>6,62 m³</v>
      </c>
      <c r="M19" s="2"/>
    </row>
    <row r="20" spans="1:13" ht="15" x14ac:dyDescent="0.25">
      <c r="A20">
        <f t="shared" ca="1" si="2"/>
        <v>27</v>
      </c>
      <c r="B20">
        <f t="shared" ca="1" si="3"/>
        <v>0.21178679738121164</v>
      </c>
      <c r="C20">
        <f ca="1">ROUND(RAND()*8+1,2)</f>
        <v>4.7</v>
      </c>
      <c r="D20" s="3" t="s">
        <v>19</v>
      </c>
      <c r="E20" s="3">
        <f ca="1">C20*1000000</f>
        <v>4700000</v>
      </c>
      <c r="F20" s="3" t="s">
        <v>21</v>
      </c>
      <c r="G20" t="str">
        <f t="shared" ca="1" si="4"/>
        <v>4,7 m³</v>
      </c>
      <c r="H20" t="str">
        <f t="shared" ca="1" si="1"/>
        <v>4700000 cm³</v>
      </c>
      <c r="M20" s="2"/>
    </row>
    <row r="21" spans="1:13" ht="15" x14ac:dyDescent="0.25">
      <c r="A21">
        <f t="shared" ca="1" si="2"/>
        <v>5</v>
      </c>
      <c r="B21">
        <f t="shared" ca="1" si="3"/>
        <v>0.80688867419740862</v>
      </c>
      <c r="C21">
        <f ca="1">ROUND(RAND()*8+1,2)</f>
        <v>2.87</v>
      </c>
      <c r="D21" s="3" t="s">
        <v>20</v>
      </c>
      <c r="E21" s="3">
        <f ca="1">C21*1000000</f>
        <v>2870000</v>
      </c>
      <c r="F21" s="3" t="s">
        <v>22</v>
      </c>
      <c r="G21" t="str">
        <f t="shared" ca="1" si="4"/>
        <v>2,87 dm³</v>
      </c>
      <c r="H21" t="str">
        <f t="shared" ca="1" si="1"/>
        <v>2870000 mm³</v>
      </c>
      <c r="M21" s="2"/>
    </row>
    <row r="22" spans="1:13" x14ac:dyDescent="0.25">
      <c r="A22">
        <f t="shared" ca="1" si="2"/>
        <v>29</v>
      </c>
      <c r="B22">
        <f t="shared" ca="1" si="3"/>
        <v>0.14359516495970492</v>
      </c>
      <c r="C22">
        <f ca="1">ROUND(RAND()*8+1,2)</f>
        <v>1.56</v>
      </c>
      <c r="D22" s="3" t="s">
        <v>19</v>
      </c>
      <c r="E22" s="3">
        <f ca="1">C22*1000000000</f>
        <v>1560000000</v>
      </c>
      <c r="F22" s="3" t="s">
        <v>22</v>
      </c>
      <c r="G22" t="str">
        <f t="shared" ca="1" si="4"/>
        <v>1,56 m³</v>
      </c>
      <c r="H22" t="str">
        <f t="shared" ca="1" si="1"/>
        <v>1560000000 mm³</v>
      </c>
    </row>
    <row r="23" spans="1:13" x14ac:dyDescent="0.25">
      <c r="A23">
        <f t="shared" ca="1" si="2"/>
        <v>7</v>
      </c>
      <c r="B23">
        <f t="shared" ca="1" si="3"/>
        <v>0.70747418362686476</v>
      </c>
      <c r="C23">
        <f ca="1">E23*1000000</f>
        <v>4760000</v>
      </c>
      <c r="D23" s="3" t="s">
        <v>22</v>
      </c>
      <c r="E23">
        <f ca="1">ROUND(RAND()*8+1,2)</f>
        <v>4.76</v>
      </c>
      <c r="F23" s="3" t="s">
        <v>20</v>
      </c>
      <c r="G23" t="str">
        <f t="shared" ca="1" si="4"/>
        <v>4760000 mm³</v>
      </c>
      <c r="H23" t="str">
        <f t="shared" ca="1" si="1"/>
        <v>4,76 dm³</v>
      </c>
    </row>
    <row r="24" spans="1:13" x14ac:dyDescent="0.25">
      <c r="A24">
        <f t="shared" ca="1" si="2"/>
        <v>37</v>
      </c>
      <c r="B24">
        <f t="shared" ca="1" si="3"/>
        <v>3.0714398300925594E-2</v>
      </c>
      <c r="C24">
        <f ca="1">E24*1000000</f>
        <v>6250000</v>
      </c>
      <c r="D24" s="3" t="s">
        <v>21</v>
      </c>
      <c r="E24">
        <f ca="1">ROUND(RAND()*8+1,2)</f>
        <v>6.25</v>
      </c>
      <c r="F24" s="3" t="s">
        <v>19</v>
      </c>
      <c r="G24" t="str">
        <f t="shared" ca="1" si="4"/>
        <v>6250000 cm³</v>
      </c>
      <c r="H24" t="str">
        <f t="shared" ca="1" si="1"/>
        <v>6,25 m³</v>
      </c>
    </row>
    <row r="25" spans="1:13" x14ac:dyDescent="0.25">
      <c r="A25">
        <f t="shared" ca="1" si="2"/>
        <v>35</v>
      </c>
      <c r="B25">
        <f t="shared" ca="1" si="3"/>
        <v>7.7336231112581921E-2</v>
      </c>
      <c r="C25">
        <f ca="1">E25*1000000000</f>
        <v>1210000000</v>
      </c>
      <c r="D25" s="3" t="s">
        <v>22</v>
      </c>
      <c r="E25">
        <f ca="1">ROUND(RAND()*8+1,2)</f>
        <v>1.21</v>
      </c>
      <c r="F25" s="3" t="s">
        <v>19</v>
      </c>
      <c r="G25" t="str">
        <f t="shared" ca="1" si="4"/>
        <v>1210000000 mm³</v>
      </c>
      <c r="H25" t="str">
        <f t="shared" ca="1" si="1"/>
        <v>1,21 m³</v>
      </c>
    </row>
    <row r="26" spans="1:13" x14ac:dyDescent="0.25">
      <c r="A26">
        <f t="shared" ca="1" si="2"/>
        <v>10</v>
      </c>
      <c r="B26">
        <f t="shared" ca="1" si="3"/>
        <v>0.58770033381101416</v>
      </c>
      <c r="C26">
        <f ca="1">ROUND(RAND()*8+1,2)</f>
        <v>5.82</v>
      </c>
      <c r="D26" s="3" t="s">
        <v>19</v>
      </c>
      <c r="E26" s="3">
        <f ca="1">C26*1000</f>
        <v>5820</v>
      </c>
      <c r="F26" s="3" t="s">
        <v>20</v>
      </c>
      <c r="G26" t="str">
        <f t="shared" ca="1" si="4"/>
        <v>5,82 m³</v>
      </c>
      <c r="H26" t="str">
        <f t="shared" ca="1" si="1"/>
        <v>5820 dm³</v>
      </c>
    </row>
    <row r="27" spans="1:13" x14ac:dyDescent="0.25">
      <c r="A27">
        <f t="shared" ca="1" si="2"/>
        <v>6</v>
      </c>
      <c r="B27">
        <f t="shared" ca="1" si="3"/>
        <v>0.79468958700113645</v>
      </c>
      <c r="C27">
        <f ca="1">ROUND(RAND()*8+1,2)</f>
        <v>6.44</v>
      </c>
      <c r="D27" s="3" t="s">
        <v>20</v>
      </c>
      <c r="E27" s="3">
        <f ca="1">C27*1000</f>
        <v>6440</v>
      </c>
      <c r="F27" s="3" t="s">
        <v>21</v>
      </c>
      <c r="G27" t="str">
        <f t="shared" ca="1" si="4"/>
        <v>6,44 dm³</v>
      </c>
      <c r="H27" t="str">
        <f t="shared" ca="1" si="1"/>
        <v>6440 cm³</v>
      </c>
    </row>
    <row r="28" spans="1:13" x14ac:dyDescent="0.25">
      <c r="A28">
        <f t="shared" ca="1" si="2"/>
        <v>15</v>
      </c>
      <c r="B28">
        <f t="shared" ca="1" si="3"/>
        <v>0.54134602793549225</v>
      </c>
      <c r="C28">
        <f ca="1">ROUND(RAND()*8+1,2)</f>
        <v>8.4499999999999993</v>
      </c>
      <c r="D28" s="3" t="s">
        <v>21</v>
      </c>
      <c r="E28" s="3">
        <f ca="1">C28*1000</f>
        <v>8450</v>
      </c>
      <c r="F28" s="3" t="s">
        <v>22</v>
      </c>
      <c r="G28" t="str">
        <f t="shared" ca="1" si="4"/>
        <v>8,45 cm³</v>
      </c>
      <c r="H28" t="str">
        <f t="shared" ca="1" si="1"/>
        <v>8450 mm³</v>
      </c>
    </row>
    <row r="29" spans="1:13" x14ac:dyDescent="0.25">
      <c r="A29">
        <f t="shared" ca="1" si="2"/>
        <v>4</v>
      </c>
      <c r="B29">
        <f t="shared" ca="1" si="3"/>
        <v>0.8472393291640018</v>
      </c>
      <c r="C29">
        <f ca="1">E29*1000</f>
        <v>7470</v>
      </c>
      <c r="D29" s="3" t="s">
        <v>22</v>
      </c>
      <c r="E29">
        <f ca="1">ROUND(RAND()*8+1,2)</f>
        <v>7.47</v>
      </c>
      <c r="F29" s="3" t="s">
        <v>21</v>
      </c>
      <c r="G29" t="str">
        <f t="shared" ca="1" si="4"/>
        <v>7470 mm³</v>
      </c>
      <c r="H29" t="str">
        <f t="shared" ca="1" si="1"/>
        <v>7,47 cm³</v>
      </c>
    </row>
    <row r="30" spans="1:13" x14ac:dyDescent="0.25">
      <c r="A30">
        <f t="shared" ca="1" si="2"/>
        <v>24</v>
      </c>
      <c r="B30">
        <f t="shared" ca="1" si="3"/>
        <v>0.3606129545857687</v>
      </c>
      <c r="C30">
        <f ca="1">E30*1000</f>
        <v>3710</v>
      </c>
      <c r="D30" s="3" t="s">
        <v>21</v>
      </c>
      <c r="E30">
        <f ca="1">ROUND(RAND()*8+1,2)</f>
        <v>3.71</v>
      </c>
      <c r="F30" s="3" t="s">
        <v>20</v>
      </c>
      <c r="G30" t="str">
        <f t="shared" ca="1" si="4"/>
        <v>3710 cm³</v>
      </c>
      <c r="H30" t="str">
        <f t="shared" ca="1" si="1"/>
        <v>3,71 dm³</v>
      </c>
    </row>
    <row r="31" spans="1:13" x14ac:dyDescent="0.25">
      <c r="A31">
        <f t="shared" ca="1" si="2"/>
        <v>22</v>
      </c>
      <c r="B31">
        <f t="shared" ca="1" si="3"/>
        <v>0.41743544687685186</v>
      </c>
      <c r="C31">
        <f ca="1">E31*1000</f>
        <v>3360</v>
      </c>
      <c r="D31" s="3" t="s">
        <v>20</v>
      </c>
      <c r="E31">
        <f ca="1">ROUND(RAND()*8+1,2)</f>
        <v>3.36</v>
      </c>
      <c r="F31" s="3" t="s">
        <v>19</v>
      </c>
      <c r="G31" t="str">
        <f t="shared" ca="1" si="4"/>
        <v>3360 dm³</v>
      </c>
      <c r="H31" t="str">
        <f t="shared" ca="1" si="1"/>
        <v>3,36 m³</v>
      </c>
    </row>
    <row r="32" spans="1:13" x14ac:dyDescent="0.25">
      <c r="A32">
        <f t="shared" ca="1" si="2"/>
        <v>20</v>
      </c>
      <c r="B32">
        <f t="shared" ca="1" si="3"/>
        <v>0.44875683537930744</v>
      </c>
      <c r="C32">
        <f ca="1">ROUND(RAND()*8+1,2)</f>
        <v>3.36</v>
      </c>
      <c r="D32" s="3" t="s">
        <v>19</v>
      </c>
      <c r="E32" s="3">
        <f ca="1">C32*1000000</f>
        <v>3360000</v>
      </c>
      <c r="F32" s="3" t="s">
        <v>21</v>
      </c>
      <c r="G32" t="str">
        <f t="shared" ca="1" si="4"/>
        <v>3,36 m³</v>
      </c>
      <c r="H32" t="str">
        <f t="shared" ca="1" si="1"/>
        <v>3360000 cm³</v>
      </c>
    </row>
    <row r="33" spans="1:8" x14ac:dyDescent="0.25">
      <c r="A33">
        <f t="shared" ca="1" si="2"/>
        <v>3</v>
      </c>
      <c r="B33">
        <f t="shared" ca="1" si="3"/>
        <v>0.85620410786802359</v>
      </c>
      <c r="C33">
        <f ca="1">ROUND(RAND()*8+1,2)</f>
        <v>7.57</v>
      </c>
      <c r="D33" s="3" t="s">
        <v>20</v>
      </c>
      <c r="E33" s="3">
        <f ca="1">C33*1000000</f>
        <v>7570000</v>
      </c>
      <c r="F33" s="3" t="s">
        <v>22</v>
      </c>
      <c r="G33" t="str">
        <f t="shared" ca="1" si="4"/>
        <v>7,57 dm³</v>
      </c>
      <c r="H33" t="str">
        <f t="shared" ca="1" si="1"/>
        <v>7570000 mm³</v>
      </c>
    </row>
    <row r="34" spans="1:8" x14ac:dyDescent="0.25">
      <c r="A34">
        <f t="shared" ca="1" si="2"/>
        <v>26</v>
      </c>
      <c r="B34">
        <f t="shared" ca="1" si="3"/>
        <v>0.23297985439692359</v>
      </c>
      <c r="C34">
        <f ca="1">ROUND(RAND()*8+1,2)</f>
        <v>8.5399999999999991</v>
      </c>
      <c r="D34" s="3" t="s">
        <v>19</v>
      </c>
      <c r="E34" s="3">
        <f ca="1">C34*1000000000</f>
        <v>8539999999.999999</v>
      </c>
      <c r="F34" s="3" t="s">
        <v>22</v>
      </c>
      <c r="G34" t="str">
        <f t="shared" ca="1" si="4"/>
        <v>8,54 m³</v>
      </c>
      <c r="H34" t="str">
        <f t="shared" ca="1" si="1"/>
        <v>8540000000 mm³</v>
      </c>
    </row>
    <row r="35" spans="1:8" x14ac:dyDescent="0.25">
      <c r="A35">
        <f t="shared" ca="1" si="2"/>
        <v>9</v>
      </c>
      <c r="B35">
        <f t="shared" ca="1" si="3"/>
        <v>0.60134738747295058</v>
      </c>
      <c r="C35">
        <f ca="1">E35*1000000</f>
        <v>1860000</v>
      </c>
      <c r="D35" s="3" t="s">
        <v>22</v>
      </c>
      <c r="E35">
        <f ca="1">ROUND(RAND()*8+1,2)</f>
        <v>1.86</v>
      </c>
      <c r="F35" s="3" t="s">
        <v>20</v>
      </c>
      <c r="G35" t="str">
        <f t="shared" ca="1" si="4"/>
        <v>1860000 mm³</v>
      </c>
      <c r="H35" t="str">
        <f t="shared" ca="1" si="1"/>
        <v>1,86 dm³</v>
      </c>
    </row>
    <row r="36" spans="1:8" x14ac:dyDescent="0.25">
      <c r="A36">
        <f t="shared" ca="1" si="2"/>
        <v>8</v>
      </c>
      <c r="B36">
        <f t="shared" ca="1" si="3"/>
        <v>0.69284510475046279</v>
      </c>
      <c r="C36">
        <f ca="1">E36*1000000</f>
        <v>6340000</v>
      </c>
      <c r="D36" s="3" t="s">
        <v>21</v>
      </c>
      <c r="E36">
        <f ca="1">ROUND(RAND()*8+1,2)</f>
        <v>6.34</v>
      </c>
      <c r="F36" s="3" t="s">
        <v>19</v>
      </c>
      <c r="G36" t="str">
        <f t="shared" ca="1" si="4"/>
        <v>6340000 cm³</v>
      </c>
      <c r="H36" t="str">
        <f t="shared" ca="1" si="1"/>
        <v>6,34 m³</v>
      </c>
    </row>
    <row r="37" spans="1:8" x14ac:dyDescent="0.25">
      <c r="A37">
        <f t="shared" ca="1" si="2"/>
        <v>32</v>
      </c>
      <c r="B37">
        <f t="shared" ca="1" si="3"/>
        <v>9.7017723625201224E-2</v>
      </c>
      <c r="C37">
        <f ca="1">E37*1000000000</f>
        <v>1790000000</v>
      </c>
      <c r="D37" s="3" t="s">
        <v>22</v>
      </c>
      <c r="E37">
        <f ca="1">ROUND(RAND()*8+1,2)</f>
        <v>1.79</v>
      </c>
      <c r="F37" s="3" t="s">
        <v>19</v>
      </c>
      <c r="G37" t="str">
        <f t="shared" ca="1" si="4"/>
        <v>1790000000 mm³</v>
      </c>
      <c r="H37" t="str">
        <f t="shared" ca="1" si="1"/>
        <v>1,79 m³</v>
      </c>
    </row>
    <row r="38" spans="1:8" x14ac:dyDescent="0.25">
      <c r="A38">
        <f t="shared" ca="1" si="2"/>
        <v>21</v>
      </c>
      <c r="B38">
        <f t="shared" ca="1" si="3"/>
        <v>0.43396217541545201</v>
      </c>
      <c r="C38">
        <f ca="1">ROUND(RAND()*8+1,2)</f>
        <v>7.72</v>
      </c>
      <c r="D38" s="3" t="s">
        <v>19</v>
      </c>
      <c r="E38" s="3">
        <f ca="1">C38*1000</f>
        <v>7720</v>
      </c>
      <c r="F38" s="3" t="s">
        <v>20</v>
      </c>
      <c r="G38" t="str">
        <f t="shared" ca="1" si="4"/>
        <v>7,72 m³</v>
      </c>
      <c r="H38" t="str">
        <f t="shared" ca="1" si="1"/>
        <v>7720 dm³</v>
      </c>
    </row>
    <row r="39" spans="1:8" ht="15" x14ac:dyDescent="0.25">
      <c r="B39" s="1"/>
      <c r="D39" s="3"/>
      <c r="F39" s="3"/>
    </row>
    <row r="40" spans="1:8" x14ac:dyDescent="0.25">
      <c r="D40" s="3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F44" s="3"/>
    </row>
    <row r="45" spans="1:8" ht="15" x14ac:dyDescent="0.25">
      <c r="B45" s="1"/>
      <c r="D45" s="3"/>
      <c r="F45" s="3"/>
    </row>
    <row r="46" spans="1:8" ht="15" x14ac:dyDescent="0.25">
      <c r="B46" s="1"/>
      <c r="D46" s="3"/>
      <c r="F46" s="3"/>
    </row>
    <row r="47" spans="1:8" ht="15" x14ac:dyDescent="0.25">
      <c r="B47" s="1"/>
      <c r="D47" s="3"/>
      <c r="E47"/>
      <c r="F47" s="3"/>
    </row>
    <row r="48" spans="1:8" ht="15" x14ac:dyDescent="0.25">
      <c r="B48" s="1"/>
      <c r="D48" s="3"/>
      <c r="E48"/>
      <c r="F48" s="3"/>
    </row>
    <row r="49" spans="2:6" ht="15" x14ac:dyDescent="0.25">
      <c r="B49" s="1"/>
      <c r="D49" s="3"/>
      <c r="E49"/>
      <c r="F49" s="3"/>
    </row>
    <row r="51" spans="2:6" ht="15" x14ac:dyDescent="0.25">
      <c r="B51" s="2"/>
    </row>
    <row r="53" spans="2:6" ht="15" x14ac:dyDescent="0.25">
      <c r="B53" s="1"/>
    </row>
    <row r="54" spans="2:6" ht="15" x14ac:dyDescent="0.25">
      <c r="B54" s="1"/>
    </row>
    <row r="55" spans="2:6" ht="15" x14ac:dyDescent="0.25">
      <c r="B55" s="1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workbookViewId="0">
      <selection activeCell="C2" sqref="C2:H38"/>
    </sheetView>
  </sheetViews>
  <sheetFormatPr baseColWidth="10" defaultRowHeight="13.2" x14ac:dyDescent="0.25"/>
  <cols>
    <col min="2" max="2" width="35" customWidth="1"/>
    <col min="5" max="5" width="11.44140625" style="3" customWidth="1"/>
    <col min="7" max="8" width="13.33203125" bestFit="1" customWidth="1"/>
  </cols>
  <sheetData>
    <row r="1" spans="1:13" x14ac:dyDescent="0.25">
      <c r="C1" s="3" t="s">
        <v>10</v>
      </c>
      <c r="D1" s="3" t="s">
        <v>12</v>
      </c>
    </row>
    <row r="2" spans="1:13" ht="15" x14ac:dyDescent="0.25">
      <c r="A2">
        <f ca="1">RANK(B2,$B$2:$B$38)</f>
        <v>27</v>
      </c>
      <c r="B2">
        <f ca="1">RAND()</f>
        <v>0.25134194630387419</v>
      </c>
      <c r="C2">
        <f t="shared" ref="C2:C38" ca="1" si="0">E2/1000</f>
        <v>3.5390000000000001</v>
      </c>
      <c r="D2" s="3" t="s">
        <v>19</v>
      </c>
      <c r="E2">
        <f ca="1">ROUND(RAND()*9000+1,0)*10+ROUND(RAND()*8+1,0)</f>
        <v>3539</v>
      </c>
      <c r="F2" s="3" t="s">
        <v>20</v>
      </c>
      <c r="G2" t="str">
        <f t="shared" ref="G2:G7" ca="1" si="1">C2&amp;" "&amp;D2</f>
        <v>3,539 m³</v>
      </c>
      <c r="H2" t="str">
        <f t="shared" ref="H2:H7" ca="1" si="2">E2&amp;" "&amp;F2</f>
        <v>3539 dm³</v>
      </c>
      <c r="M2" s="2"/>
    </row>
    <row r="3" spans="1:13" ht="15" x14ac:dyDescent="0.25">
      <c r="A3">
        <f t="shared" ref="A3:A38" ca="1" si="3">RANK(B3,$B$2:$B$38)</f>
        <v>14</v>
      </c>
      <c r="B3">
        <f t="shared" ref="B3:B38" ca="1" si="4">RAND()</f>
        <v>0.58996081463936489</v>
      </c>
      <c r="C3">
        <f t="shared" ca="1" si="0"/>
        <v>4.7889999999999997</v>
      </c>
      <c r="D3" s="3" t="s">
        <v>20</v>
      </c>
      <c r="E3">
        <f ca="1">ROUND(RAND()*9000+1,0)*10+ROUND(RAND()*8+1,0)</f>
        <v>4789</v>
      </c>
      <c r="F3" s="3" t="s">
        <v>21</v>
      </c>
      <c r="G3" t="str">
        <f t="shared" ca="1" si="1"/>
        <v>4,789 dm³</v>
      </c>
      <c r="H3" t="str">
        <f t="shared" ca="1" si="2"/>
        <v>4789 cm³</v>
      </c>
      <c r="M3" s="2"/>
    </row>
    <row r="4" spans="1:13" ht="15" x14ac:dyDescent="0.25">
      <c r="A4">
        <f t="shared" ca="1" si="3"/>
        <v>22</v>
      </c>
      <c r="B4">
        <f t="shared" ca="1" si="4"/>
        <v>0.34577126998711305</v>
      </c>
      <c r="C4">
        <f t="shared" ca="1" si="0"/>
        <v>76.215000000000003</v>
      </c>
      <c r="D4" s="3" t="s">
        <v>21</v>
      </c>
      <c r="E4">
        <f ca="1">ROUND(RAND()*9000+1,0)*10+ROUND(RAND()*8+1,0)</f>
        <v>76215</v>
      </c>
      <c r="F4" s="3" t="s">
        <v>22</v>
      </c>
      <c r="G4" t="str">
        <f t="shared" ca="1" si="1"/>
        <v>76,215 cm³</v>
      </c>
      <c r="H4" t="str">
        <f t="shared" ca="1" si="2"/>
        <v>76215 mm³</v>
      </c>
      <c r="M4" s="2"/>
    </row>
    <row r="5" spans="1:13" ht="15" x14ac:dyDescent="0.25">
      <c r="A5">
        <f t="shared" ca="1" si="3"/>
        <v>34</v>
      </c>
      <c r="B5">
        <f t="shared" ca="1" si="4"/>
        <v>0.12636691269646028</v>
      </c>
      <c r="C5">
        <f t="shared" ca="1" si="0"/>
        <v>3.14</v>
      </c>
      <c r="D5" s="3" t="s">
        <v>19</v>
      </c>
      <c r="E5">
        <f ca="1">ROUND(RAND()*900+1,0)*10+ROUND(RAND()*8+1,0)*10</f>
        <v>3140</v>
      </c>
      <c r="F5" s="3" t="s">
        <v>20</v>
      </c>
      <c r="G5" t="str">
        <f t="shared" ca="1" si="1"/>
        <v>3,14 m³</v>
      </c>
      <c r="H5" t="str">
        <f t="shared" ca="1" si="2"/>
        <v>3140 dm³</v>
      </c>
      <c r="M5" s="2"/>
    </row>
    <row r="6" spans="1:13" ht="15" x14ac:dyDescent="0.25">
      <c r="A6">
        <f t="shared" ca="1" si="3"/>
        <v>25</v>
      </c>
      <c r="B6">
        <f t="shared" ca="1" si="4"/>
        <v>0.26539426753541895</v>
      </c>
      <c r="C6">
        <f t="shared" ca="1" si="0"/>
        <v>4.8899999999999997</v>
      </c>
      <c r="D6" s="3" t="s">
        <v>20</v>
      </c>
      <c r="E6">
        <f ca="1">ROUND(RAND()*900+1,0)*10+ROUND(RAND()*8+1,0)*10</f>
        <v>4890</v>
      </c>
      <c r="F6" s="3" t="s">
        <v>21</v>
      </c>
      <c r="G6" t="str">
        <f t="shared" ca="1" si="1"/>
        <v>4,89 dm³</v>
      </c>
      <c r="H6" t="str">
        <f t="shared" ca="1" si="2"/>
        <v>4890 cm³</v>
      </c>
      <c r="M6" s="2"/>
    </row>
    <row r="7" spans="1:13" ht="15" x14ac:dyDescent="0.25">
      <c r="A7">
        <f t="shared" ca="1" si="3"/>
        <v>23</v>
      </c>
      <c r="B7">
        <f t="shared" ca="1" si="4"/>
        <v>0.34093165180983154</v>
      </c>
      <c r="C7">
        <f t="shared" ca="1" si="0"/>
        <v>0.68</v>
      </c>
      <c r="D7" s="3" t="s">
        <v>21</v>
      </c>
      <c r="E7">
        <f ca="1">ROUND(RAND()*900+1,0)*10+ROUND(RAND()*8+1,0)*10</f>
        <v>680</v>
      </c>
      <c r="F7" s="3" t="s">
        <v>22</v>
      </c>
      <c r="G7" t="str">
        <f t="shared" ca="1" si="1"/>
        <v>0,68 cm³</v>
      </c>
      <c r="H7" t="str">
        <f t="shared" ca="1" si="2"/>
        <v>680 mm³</v>
      </c>
      <c r="M7" s="2"/>
    </row>
    <row r="8" spans="1:13" ht="15" x14ac:dyDescent="0.25">
      <c r="A8">
        <f t="shared" ca="1" si="3"/>
        <v>4</v>
      </c>
      <c r="B8">
        <f t="shared" ca="1" si="4"/>
        <v>0.88757195922870535</v>
      </c>
      <c r="C8">
        <f t="shared" ca="1" si="0"/>
        <v>0.21</v>
      </c>
      <c r="D8" s="3" t="s">
        <v>19</v>
      </c>
      <c r="E8">
        <f ca="1">ROUND(RAND()*90+1,0)*10+ROUND(RAND()*8+1,0)*100</f>
        <v>210</v>
      </c>
      <c r="F8" s="3" t="s">
        <v>20</v>
      </c>
      <c r="G8" t="str">
        <f t="shared" ref="G8:G16" ca="1" si="5">C8&amp;" "&amp;D8</f>
        <v>0,21 m³</v>
      </c>
      <c r="H8" t="str">
        <f t="shared" ref="H8:H16" ca="1" si="6">E8&amp;" "&amp;F8</f>
        <v>210 dm³</v>
      </c>
      <c r="M8" s="2"/>
    </row>
    <row r="9" spans="1:13" ht="15" x14ac:dyDescent="0.25">
      <c r="A9">
        <f t="shared" ca="1" si="3"/>
        <v>28</v>
      </c>
      <c r="B9">
        <f t="shared" ca="1" si="4"/>
        <v>0.2324828890554369</v>
      </c>
      <c r="C9">
        <f t="shared" ca="1" si="0"/>
        <v>0.87</v>
      </c>
      <c r="D9" s="3" t="s">
        <v>20</v>
      </c>
      <c r="E9">
        <f ca="1">ROUND(RAND()*90+1,0)*10+ROUND(RAND()*8+1,0)*100</f>
        <v>870</v>
      </c>
      <c r="F9" s="3" t="s">
        <v>21</v>
      </c>
      <c r="G9" t="str">
        <f t="shared" ca="1" si="5"/>
        <v>0,87 dm³</v>
      </c>
      <c r="H9" t="str">
        <f t="shared" ca="1" si="6"/>
        <v>870 cm³</v>
      </c>
      <c r="M9" s="2"/>
    </row>
    <row r="10" spans="1:13" ht="15" x14ac:dyDescent="0.25">
      <c r="A10">
        <f t="shared" ca="1" si="3"/>
        <v>3</v>
      </c>
      <c r="B10">
        <f t="shared" ca="1" si="4"/>
        <v>0.93970286236988931</v>
      </c>
      <c r="C10">
        <f t="shared" ca="1" si="0"/>
        <v>1.17</v>
      </c>
      <c r="D10" s="3" t="s">
        <v>21</v>
      </c>
      <c r="E10">
        <f ca="1">ROUND(RAND()*90+1,0)*10+ROUND(RAND()*8+1,0)*100</f>
        <v>1170</v>
      </c>
      <c r="F10" s="3" t="s">
        <v>22</v>
      </c>
      <c r="G10" t="str">
        <f t="shared" ca="1" si="5"/>
        <v>1,17 cm³</v>
      </c>
      <c r="H10" t="str">
        <f t="shared" ca="1" si="6"/>
        <v>1170 mm³</v>
      </c>
      <c r="M10" s="2"/>
    </row>
    <row r="11" spans="1:13" ht="15" x14ac:dyDescent="0.25">
      <c r="A11">
        <f t="shared" ca="1" si="3"/>
        <v>8</v>
      </c>
      <c r="B11">
        <f t="shared" ca="1" si="4"/>
        <v>0.84467994767360788</v>
      </c>
      <c r="C11">
        <f t="shared" ca="1" si="0"/>
        <v>15.959</v>
      </c>
      <c r="D11" s="3" t="s">
        <v>19</v>
      </c>
      <c r="E11">
        <f ca="1">ROUND(RAND()*9000+1,0)*10+ROUND(RAND()*8+1,0)</f>
        <v>15959</v>
      </c>
      <c r="F11" s="3" t="s">
        <v>20</v>
      </c>
      <c r="G11" t="str">
        <f t="shared" ca="1" si="5"/>
        <v>15,959 m³</v>
      </c>
      <c r="H11" t="str">
        <f t="shared" ca="1" si="6"/>
        <v>15959 dm³</v>
      </c>
      <c r="M11" s="2"/>
    </row>
    <row r="12" spans="1:13" ht="15" x14ac:dyDescent="0.25">
      <c r="A12">
        <f t="shared" ca="1" si="3"/>
        <v>11</v>
      </c>
      <c r="B12">
        <f t="shared" ca="1" si="4"/>
        <v>0.7308923845465316</v>
      </c>
      <c r="C12">
        <f t="shared" ca="1" si="0"/>
        <v>9.8729999999999993</v>
      </c>
      <c r="D12" s="3" t="s">
        <v>20</v>
      </c>
      <c r="E12">
        <f ca="1">ROUND(RAND()*9000+1,0)*10+ROUND(RAND()*8+1,0)</f>
        <v>9873</v>
      </c>
      <c r="F12" s="3" t="s">
        <v>21</v>
      </c>
      <c r="G12" t="str">
        <f t="shared" ca="1" si="5"/>
        <v>9,873 dm³</v>
      </c>
      <c r="H12" t="str">
        <f t="shared" ca="1" si="6"/>
        <v>9873 cm³</v>
      </c>
      <c r="M12" s="2"/>
    </row>
    <row r="13" spans="1:13" ht="15" x14ac:dyDescent="0.25">
      <c r="A13">
        <f t="shared" ca="1" si="3"/>
        <v>29</v>
      </c>
      <c r="B13">
        <f t="shared" ca="1" si="4"/>
        <v>0.22064452428881287</v>
      </c>
      <c r="C13">
        <f t="shared" ca="1" si="0"/>
        <v>22.023</v>
      </c>
      <c r="D13" s="3" t="s">
        <v>21</v>
      </c>
      <c r="E13">
        <f ca="1">ROUND(RAND()*9000+1,0)*10+ROUND(RAND()*8+1,0)</f>
        <v>22023</v>
      </c>
      <c r="F13" s="3" t="s">
        <v>22</v>
      </c>
      <c r="G13" t="str">
        <f t="shared" ca="1" si="5"/>
        <v>22,023 cm³</v>
      </c>
      <c r="H13" t="str">
        <f t="shared" ca="1" si="6"/>
        <v>22023 mm³</v>
      </c>
      <c r="M13" s="2"/>
    </row>
    <row r="14" spans="1:13" ht="15" x14ac:dyDescent="0.25">
      <c r="A14">
        <f t="shared" ca="1" si="3"/>
        <v>24</v>
      </c>
      <c r="B14">
        <f t="shared" ca="1" si="4"/>
        <v>0.32197608827474267</v>
      </c>
      <c r="C14">
        <f t="shared" ca="1" si="0"/>
        <v>4.49</v>
      </c>
      <c r="D14" s="3" t="s">
        <v>19</v>
      </c>
      <c r="E14">
        <f ca="1">ROUND(RAND()*900+1,0)*10+ROUND(RAND()*8+1,0)*10</f>
        <v>4490</v>
      </c>
      <c r="F14" s="3" t="s">
        <v>20</v>
      </c>
      <c r="G14" t="str">
        <f t="shared" ca="1" si="5"/>
        <v>4,49 m³</v>
      </c>
      <c r="H14" t="str">
        <f t="shared" ca="1" si="6"/>
        <v>4490 dm³</v>
      </c>
      <c r="M14" s="2"/>
    </row>
    <row r="15" spans="1:13" ht="15" x14ac:dyDescent="0.25">
      <c r="A15">
        <f t="shared" ca="1" si="3"/>
        <v>9</v>
      </c>
      <c r="B15">
        <f t="shared" ca="1" si="4"/>
        <v>0.76277781823812751</v>
      </c>
      <c r="C15">
        <f t="shared" ca="1" si="0"/>
        <v>2.61</v>
      </c>
      <c r="D15" s="3" t="s">
        <v>20</v>
      </c>
      <c r="E15">
        <f ca="1">ROUND(RAND()*900+1,0)*10+ROUND(RAND()*8+1,0)*10</f>
        <v>2610</v>
      </c>
      <c r="F15" s="3" t="s">
        <v>21</v>
      </c>
      <c r="G15" t="str">
        <f t="shared" ca="1" si="5"/>
        <v>2,61 dm³</v>
      </c>
      <c r="H15" t="str">
        <f t="shared" ca="1" si="6"/>
        <v>2610 cm³</v>
      </c>
      <c r="M15" s="2"/>
    </row>
    <row r="16" spans="1:13" ht="15" x14ac:dyDescent="0.25">
      <c r="A16">
        <f t="shared" ca="1" si="3"/>
        <v>2</v>
      </c>
      <c r="B16">
        <f t="shared" ca="1" si="4"/>
        <v>0.96242634694589835</v>
      </c>
      <c r="C16">
        <f t="shared" ca="1" si="0"/>
        <v>6.75</v>
      </c>
      <c r="D16" s="3" t="s">
        <v>21</v>
      </c>
      <c r="E16">
        <f ca="1">ROUND(RAND()*900+1,0)*10+ROUND(RAND()*8+1,0)*10</f>
        <v>6750</v>
      </c>
      <c r="F16" s="3" t="s">
        <v>22</v>
      </c>
      <c r="G16" t="str">
        <f t="shared" ca="1" si="5"/>
        <v>6,75 cm³</v>
      </c>
      <c r="H16" t="str">
        <f t="shared" ca="1" si="6"/>
        <v>6750 mm³</v>
      </c>
      <c r="M16" s="2"/>
    </row>
    <row r="17" spans="1:13" ht="15" x14ac:dyDescent="0.25">
      <c r="A17">
        <f t="shared" ca="1" si="3"/>
        <v>13</v>
      </c>
      <c r="B17">
        <f t="shared" ca="1" si="4"/>
        <v>0.64999278473094246</v>
      </c>
      <c r="C17">
        <f t="shared" ca="1" si="0"/>
        <v>1.7</v>
      </c>
      <c r="D17" s="3" t="s">
        <v>19</v>
      </c>
      <c r="E17">
        <f ca="1">ROUND(RAND()*90+1,0)*10+ROUND(RAND()*8+1,0)*100</f>
        <v>1700</v>
      </c>
      <c r="F17" s="3" t="s">
        <v>20</v>
      </c>
      <c r="G17" t="str">
        <f t="shared" ref="G17:G38" ca="1" si="7">C17&amp;" "&amp;D17</f>
        <v>1,7 m³</v>
      </c>
      <c r="H17" t="str">
        <f t="shared" ref="H17:H38" ca="1" si="8">E17&amp;" "&amp;F17</f>
        <v>1700 dm³</v>
      </c>
      <c r="M17" s="2"/>
    </row>
    <row r="18" spans="1:13" ht="15" x14ac:dyDescent="0.25">
      <c r="A18">
        <f t="shared" ca="1" si="3"/>
        <v>15</v>
      </c>
      <c r="B18">
        <f t="shared" ca="1" si="4"/>
        <v>0.54239913499480064</v>
      </c>
      <c r="C18">
        <f t="shared" ca="1" si="0"/>
        <v>1.32</v>
      </c>
      <c r="D18" s="3" t="s">
        <v>20</v>
      </c>
      <c r="E18">
        <f ca="1">ROUND(RAND()*90+1,0)*10+ROUND(RAND()*8+1,0)*100</f>
        <v>1320</v>
      </c>
      <c r="F18" s="3" t="s">
        <v>21</v>
      </c>
      <c r="G18" t="str">
        <f t="shared" ca="1" si="7"/>
        <v>1,32 dm³</v>
      </c>
      <c r="H18" t="str">
        <f t="shared" ca="1" si="8"/>
        <v>1320 cm³</v>
      </c>
      <c r="M18" s="2"/>
    </row>
    <row r="19" spans="1:13" ht="15" x14ac:dyDescent="0.25">
      <c r="A19">
        <f t="shared" ca="1" si="3"/>
        <v>36</v>
      </c>
      <c r="B19">
        <f t="shared" ca="1" si="4"/>
        <v>4.5814719813857097E-2</v>
      </c>
      <c r="C19">
        <f t="shared" ca="1" si="0"/>
        <v>0.94</v>
      </c>
      <c r="D19" s="3" t="s">
        <v>21</v>
      </c>
      <c r="E19">
        <f ca="1">ROUND(RAND()*90+1,0)*10+ROUND(RAND()*8+1,0)*100</f>
        <v>940</v>
      </c>
      <c r="F19" s="3" t="s">
        <v>22</v>
      </c>
      <c r="G19" t="str">
        <f t="shared" ca="1" si="7"/>
        <v>0,94 cm³</v>
      </c>
      <c r="H19" t="str">
        <f t="shared" ca="1" si="8"/>
        <v>940 mm³</v>
      </c>
      <c r="M19" s="2"/>
    </row>
    <row r="20" spans="1:13" ht="15" x14ac:dyDescent="0.25">
      <c r="A20">
        <f t="shared" ca="1" si="3"/>
        <v>16</v>
      </c>
      <c r="B20">
        <f t="shared" ca="1" si="4"/>
        <v>0.53867084490034722</v>
      </c>
      <c r="C20">
        <f t="shared" ca="1" si="0"/>
        <v>82.003</v>
      </c>
      <c r="D20" s="3" t="s">
        <v>19</v>
      </c>
      <c r="E20">
        <f ca="1">ROUND(RAND()*9000+1,0)*10+ROUND(RAND()*8+1,0)</f>
        <v>82003</v>
      </c>
      <c r="F20" s="3" t="s">
        <v>20</v>
      </c>
      <c r="G20" t="str">
        <f t="shared" ca="1" si="7"/>
        <v>82,003 m³</v>
      </c>
      <c r="H20" t="str">
        <f t="shared" ca="1" si="8"/>
        <v>82003 dm³</v>
      </c>
      <c r="M20" s="2"/>
    </row>
    <row r="21" spans="1:13" ht="15" x14ac:dyDescent="0.25">
      <c r="A21">
        <f t="shared" ca="1" si="3"/>
        <v>19</v>
      </c>
      <c r="B21">
        <f t="shared" ca="1" si="4"/>
        <v>0.52097666933761411</v>
      </c>
      <c r="C21">
        <f t="shared" ca="1" si="0"/>
        <v>3.3079999999999998</v>
      </c>
      <c r="D21" s="3" t="s">
        <v>20</v>
      </c>
      <c r="E21">
        <f ca="1">ROUND(RAND()*9000+1,0)*10+ROUND(RAND()*8+1,0)</f>
        <v>3308</v>
      </c>
      <c r="F21" s="3" t="s">
        <v>21</v>
      </c>
      <c r="G21" t="str">
        <f t="shared" ca="1" si="7"/>
        <v>3,308 dm³</v>
      </c>
      <c r="H21" t="str">
        <f t="shared" ca="1" si="8"/>
        <v>3308 cm³</v>
      </c>
      <c r="M21" s="2"/>
    </row>
    <row r="22" spans="1:13" x14ac:dyDescent="0.25">
      <c r="A22">
        <f t="shared" ca="1" si="3"/>
        <v>33</v>
      </c>
      <c r="B22">
        <f t="shared" ca="1" si="4"/>
        <v>0.14375257608357839</v>
      </c>
      <c r="C22">
        <f t="shared" ca="1" si="0"/>
        <v>15.362</v>
      </c>
      <c r="D22" s="3" t="s">
        <v>21</v>
      </c>
      <c r="E22">
        <f ca="1">ROUND(RAND()*9000+1,0)*10+ROUND(RAND()*8+1,0)</f>
        <v>15362</v>
      </c>
      <c r="F22" s="3" t="s">
        <v>22</v>
      </c>
      <c r="G22" t="str">
        <f t="shared" ca="1" si="7"/>
        <v>15,362 cm³</v>
      </c>
      <c r="H22" t="str">
        <f t="shared" ca="1" si="8"/>
        <v>15362 mm³</v>
      </c>
    </row>
    <row r="23" spans="1:13" x14ac:dyDescent="0.25">
      <c r="A23">
        <f t="shared" ca="1" si="3"/>
        <v>32</v>
      </c>
      <c r="B23">
        <f t="shared" ca="1" si="4"/>
        <v>0.16647603571567804</v>
      </c>
      <c r="C23">
        <f t="shared" ca="1" si="0"/>
        <v>3.66</v>
      </c>
      <c r="D23" s="3" t="s">
        <v>19</v>
      </c>
      <c r="E23">
        <f ca="1">ROUND(RAND()*900+1,0)*10+ROUND(RAND()*8+1,0)*10</f>
        <v>3660</v>
      </c>
      <c r="F23" s="3" t="s">
        <v>20</v>
      </c>
      <c r="G23" t="str">
        <f t="shared" ca="1" si="7"/>
        <v>3,66 m³</v>
      </c>
      <c r="H23" t="str">
        <f t="shared" ca="1" si="8"/>
        <v>3660 dm³</v>
      </c>
    </row>
    <row r="24" spans="1:13" x14ac:dyDescent="0.25">
      <c r="A24">
        <f t="shared" ca="1" si="3"/>
        <v>10</v>
      </c>
      <c r="B24">
        <f t="shared" ca="1" si="4"/>
        <v>0.73781001404355873</v>
      </c>
      <c r="C24">
        <f t="shared" ca="1" si="0"/>
        <v>3.41</v>
      </c>
      <c r="D24" s="3" t="s">
        <v>20</v>
      </c>
      <c r="E24">
        <f ca="1">ROUND(RAND()*900+1,0)*10+ROUND(RAND()*8+1,0)*10</f>
        <v>3410</v>
      </c>
      <c r="F24" s="3" t="s">
        <v>21</v>
      </c>
      <c r="G24" t="str">
        <f t="shared" ca="1" si="7"/>
        <v>3,41 dm³</v>
      </c>
      <c r="H24" t="str">
        <f t="shared" ca="1" si="8"/>
        <v>3410 cm³</v>
      </c>
    </row>
    <row r="25" spans="1:13" x14ac:dyDescent="0.25">
      <c r="A25">
        <f t="shared" ca="1" si="3"/>
        <v>5</v>
      </c>
      <c r="B25">
        <f t="shared" ca="1" si="4"/>
        <v>0.86231964051158683</v>
      </c>
      <c r="C25">
        <f t="shared" ca="1" si="0"/>
        <v>5.97</v>
      </c>
      <c r="D25" s="3" t="s">
        <v>21</v>
      </c>
      <c r="E25">
        <f ca="1">ROUND(RAND()*900+1,0)*10+ROUND(RAND()*8+1,0)*10</f>
        <v>5970</v>
      </c>
      <c r="F25" s="3" t="s">
        <v>22</v>
      </c>
      <c r="G25" t="str">
        <f t="shared" ca="1" si="7"/>
        <v>5,97 cm³</v>
      </c>
      <c r="H25" t="str">
        <f t="shared" ca="1" si="8"/>
        <v>5970 mm³</v>
      </c>
    </row>
    <row r="26" spans="1:13" x14ac:dyDescent="0.25">
      <c r="A26">
        <f t="shared" ca="1" si="3"/>
        <v>12</v>
      </c>
      <c r="B26">
        <f t="shared" ca="1" si="4"/>
        <v>0.67662771362258955</v>
      </c>
      <c r="C26">
        <f t="shared" ca="1" si="0"/>
        <v>1.52</v>
      </c>
      <c r="D26" s="3" t="s">
        <v>19</v>
      </c>
      <c r="E26">
        <f ca="1">ROUND(RAND()*90+1,0)*10+ROUND(RAND()*8+1,0)*100</f>
        <v>1520</v>
      </c>
      <c r="F26" s="3" t="s">
        <v>20</v>
      </c>
      <c r="G26" t="str">
        <f t="shared" ca="1" si="7"/>
        <v>1,52 m³</v>
      </c>
      <c r="H26" t="str">
        <f t="shared" ca="1" si="8"/>
        <v>1520 dm³</v>
      </c>
    </row>
    <row r="27" spans="1:13" x14ac:dyDescent="0.25">
      <c r="A27">
        <f t="shared" ca="1" si="3"/>
        <v>6</v>
      </c>
      <c r="B27">
        <f t="shared" ca="1" si="4"/>
        <v>0.84844450982424735</v>
      </c>
      <c r="C27">
        <f t="shared" ca="1" si="0"/>
        <v>0.96</v>
      </c>
      <c r="D27" s="3" t="s">
        <v>20</v>
      </c>
      <c r="E27">
        <f ca="1">ROUND(RAND()*90+1,0)*10+ROUND(RAND()*8+1,0)*100</f>
        <v>960</v>
      </c>
      <c r="F27" s="3" t="s">
        <v>21</v>
      </c>
      <c r="G27" t="str">
        <f t="shared" ca="1" si="7"/>
        <v>0,96 dm³</v>
      </c>
      <c r="H27" t="str">
        <f t="shared" ca="1" si="8"/>
        <v>960 cm³</v>
      </c>
    </row>
    <row r="28" spans="1:13" x14ac:dyDescent="0.25">
      <c r="A28">
        <f t="shared" ca="1" si="3"/>
        <v>1</v>
      </c>
      <c r="B28">
        <f t="shared" ca="1" si="4"/>
        <v>0.96774847346541759</v>
      </c>
      <c r="C28">
        <f t="shared" ca="1" si="0"/>
        <v>0.87</v>
      </c>
      <c r="D28" s="3" t="s">
        <v>21</v>
      </c>
      <c r="E28">
        <f ca="1">ROUND(RAND()*90+1,0)*10+ROUND(RAND()*8+1,0)*100</f>
        <v>870</v>
      </c>
      <c r="F28" s="3" t="s">
        <v>22</v>
      </c>
      <c r="G28" t="str">
        <f t="shared" ca="1" si="7"/>
        <v>0,87 cm³</v>
      </c>
      <c r="H28" t="str">
        <f t="shared" ca="1" si="8"/>
        <v>870 mm³</v>
      </c>
    </row>
    <row r="29" spans="1:13" x14ac:dyDescent="0.25">
      <c r="A29">
        <f t="shared" ca="1" si="3"/>
        <v>30</v>
      </c>
      <c r="B29">
        <f t="shared" ca="1" si="4"/>
        <v>0.2083911573428836</v>
      </c>
      <c r="C29">
        <f t="shared" ca="1" si="0"/>
        <v>51.018000000000001</v>
      </c>
      <c r="D29" s="3" t="s">
        <v>19</v>
      </c>
      <c r="E29">
        <f ca="1">ROUND(RAND()*9000+1,0)*10+ROUND(RAND()*8+1,0)</f>
        <v>51018</v>
      </c>
      <c r="F29" s="3" t="s">
        <v>20</v>
      </c>
      <c r="G29" t="str">
        <f t="shared" ca="1" si="7"/>
        <v>51,018 m³</v>
      </c>
      <c r="H29" t="str">
        <f t="shared" ca="1" si="8"/>
        <v>51018 dm³</v>
      </c>
    </row>
    <row r="30" spans="1:13" x14ac:dyDescent="0.25">
      <c r="A30">
        <f t="shared" ca="1" si="3"/>
        <v>31</v>
      </c>
      <c r="B30">
        <f t="shared" ca="1" si="4"/>
        <v>0.18850105319379207</v>
      </c>
      <c r="C30">
        <f t="shared" ca="1" si="0"/>
        <v>36.106999999999999</v>
      </c>
      <c r="D30" s="3" t="s">
        <v>20</v>
      </c>
      <c r="E30">
        <f ca="1">ROUND(RAND()*9000+1,0)*10+ROUND(RAND()*8+1,0)</f>
        <v>36107</v>
      </c>
      <c r="F30" s="3" t="s">
        <v>21</v>
      </c>
      <c r="G30" t="str">
        <f t="shared" ca="1" si="7"/>
        <v>36,107 dm³</v>
      </c>
      <c r="H30" t="str">
        <f t="shared" ca="1" si="8"/>
        <v>36107 cm³</v>
      </c>
    </row>
    <row r="31" spans="1:13" x14ac:dyDescent="0.25">
      <c r="A31">
        <f t="shared" ca="1" si="3"/>
        <v>26</v>
      </c>
      <c r="B31">
        <f t="shared" ca="1" si="4"/>
        <v>0.26469076957170001</v>
      </c>
      <c r="C31">
        <f t="shared" ca="1" si="0"/>
        <v>50.356000000000002</v>
      </c>
      <c r="D31" s="3" t="s">
        <v>21</v>
      </c>
      <c r="E31">
        <f ca="1">ROUND(RAND()*9000+1,0)*10+ROUND(RAND()*8+1,0)</f>
        <v>50356</v>
      </c>
      <c r="F31" s="3" t="s">
        <v>22</v>
      </c>
      <c r="G31" t="str">
        <f t="shared" ca="1" si="7"/>
        <v>50,356 cm³</v>
      </c>
      <c r="H31" t="str">
        <f t="shared" ca="1" si="8"/>
        <v>50356 mm³</v>
      </c>
    </row>
    <row r="32" spans="1:13" x14ac:dyDescent="0.25">
      <c r="A32">
        <f t="shared" ca="1" si="3"/>
        <v>17</v>
      </c>
      <c r="B32">
        <f t="shared" ca="1" si="4"/>
        <v>0.53718041064992239</v>
      </c>
      <c r="C32">
        <f t="shared" ca="1" si="0"/>
        <v>0.06</v>
      </c>
      <c r="D32" s="3" t="s">
        <v>19</v>
      </c>
      <c r="E32">
        <f ca="1">ROUND(RAND()*900+1,0)*10+ROUND(RAND()*8+1,0)*10</f>
        <v>60</v>
      </c>
      <c r="F32" s="3" t="s">
        <v>20</v>
      </c>
      <c r="G32" t="str">
        <f t="shared" ca="1" si="7"/>
        <v>0,06 m³</v>
      </c>
      <c r="H32" t="str">
        <f t="shared" ca="1" si="8"/>
        <v>60 dm³</v>
      </c>
    </row>
    <row r="33" spans="1:8" x14ac:dyDescent="0.25">
      <c r="A33">
        <f t="shared" ca="1" si="3"/>
        <v>20</v>
      </c>
      <c r="B33">
        <f t="shared" ca="1" si="4"/>
        <v>0.45366747405647245</v>
      </c>
      <c r="C33">
        <f t="shared" ca="1" si="0"/>
        <v>2.2799999999999998</v>
      </c>
      <c r="D33" s="3" t="s">
        <v>20</v>
      </c>
      <c r="E33">
        <f ca="1">ROUND(RAND()*900+1,0)*10+ROUND(RAND()*8+1,0)*10</f>
        <v>2280</v>
      </c>
      <c r="F33" s="3" t="s">
        <v>21</v>
      </c>
      <c r="G33" t="str">
        <f t="shared" ca="1" si="7"/>
        <v>2,28 dm³</v>
      </c>
      <c r="H33" t="str">
        <f t="shared" ca="1" si="8"/>
        <v>2280 cm³</v>
      </c>
    </row>
    <row r="34" spans="1:8" x14ac:dyDescent="0.25">
      <c r="A34">
        <f t="shared" ca="1" si="3"/>
        <v>37</v>
      </c>
      <c r="B34">
        <f t="shared" ca="1" si="4"/>
        <v>4.3766241869399369E-2</v>
      </c>
      <c r="C34">
        <f t="shared" ca="1" si="0"/>
        <v>8.43</v>
      </c>
      <c r="D34" s="3" t="s">
        <v>21</v>
      </c>
      <c r="E34">
        <f ca="1">ROUND(RAND()*900+1,0)*10+ROUND(RAND()*8+1,0)*10</f>
        <v>8430</v>
      </c>
      <c r="F34" s="3" t="s">
        <v>22</v>
      </c>
      <c r="G34" t="str">
        <f t="shared" ca="1" si="7"/>
        <v>8,43 cm³</v>
      </c>
      <c r="H34" t="str">
        <f t="shared" ca="1" si="8"/>
        <v>8430 mm³</v>
      </c>
    </row>
    <row r="35" spans="1:8" x14ac:dyDescent="0.25">
      <c r="A35">
        <f t="shared" ca="1" si="3"/>
        <v>18</v>
      </c>
      <c r="B35">
        <f t="shared" ca="1" si="4"/>
        <v>0.52581354093856381</v>
      </c>
      <c r="C35">
        <f t="shared" ca="1" si="0"/>
        <v>1.59</v>
      </c>
      <c r="D35" s="3" t="s">
        <v>19</v>
      </c>
      <c r="E35">
        <f ca="1">ROUND(RAND()*90+1,0)*10+ROUND(RAND()*8+1,0)*100</f>
        <v>1590</v>
      </c>
      <c r="F35" s="3" t="s">
        <v>20</v>
      </c>
      <c r="G35" t="str">
        <f t="shared" ca="1" si="7"/>
        <v>1,59 m³</v>
      </c>
      <c r="H35" t="str">
        <f t="shared" ca="1" si="8"/>
        <v>1590 dm³</v>
      </c>
    </row>
    <row r="36" spans="1:8" x14ac:dyDescent="0.25">
      <c r="A36">
        <f t="shared" ca="1" si="3"/>
        <v>21</v>
      </c>
      <c r="B36">
        <f t="shared" ca="1" si="4"/>
        <v>0.40837809475049724</v>
      </c>
      <c r="C36">
        <f t="shared" ca="1" si="0"/>
        <v>1.21</v>
      </c>
      <c r="D36" s="3" t="s">
        <v>20</v>
      </c>
      <c r="E36">
        <f ca="1">ROUND(RAND()*90+1,0)*10+ROUND(RAND()*8+1,0)*100</f>
        <v>1210</v>
      </c>
      <c r="F36" s="3" t="s">
        <v>21</v>
      </c>
      <c r="G36" t="str">
        <f t="shared" ca="1" si="7"/>
        <v>1,21 dm³</v>
      </c>
      <c r="H36" t="str">
        <f t="shared" ca="1" si="8"/>
        <v>1210 cm³</v>
      </c>
    </row>
    <row r="37" spans="1:8" x14ac:dyDescent="0.25">
      <c r="A37">
        <f t="shared" ca="1" si="3"/>
        <v>35</v>
      </c>
      <c r="B37">
        <f t="shared" ca="1" si="4"/>
        <v>0.10272377667633703</v>
      </c>
      <c r="C37">
        <f t="shared" ca="1" si="0"/>
        <v>0.51</v>
      </c>
      <c r="D37" s="3" t="s">
        <v>21</v>
      </c>
      <c r="E37">
        <f ca="1">ROUND(RAND()*90+1,0)*10+ROUND(RAND()*8+1,0)*100</f>
        <v>510</v>
      </c>
      <c r="F37" s="3" t="s">
        <v>22</v>
      </c>
      <c r="G37" t="str">
        <f t="shared" ca="1" si="7"/>
        <v>0,51 cm³</v>
      </c>
      <c r="H37" t="str">
        <f t="shared" ca="1" si="8"/>
        <v>510 mm³</v>
      </c>
    </row>
    <row r="38" spans="1:8" x14ac:dyDescent="0.25">
      <c r="A38">
        <f t="shared" ca="1" si="3"/>
        <v>7</v>
      </c>
      <c r="B38">
        <f t="shared" ca="1" si="4"/>
        <v>0.84817776478737517</v>
      </c>
      <c r="C38">
        <f t="shared" ca="1" si="0"/>
        <v>19.173999999999999</v>
      </c>
      <c r="D38" s="3" t="s">
        <v>19</v>
      </c>
      <c r="E38">
        <f ca="1">ROUND(RAND()*9000+1,0)*10+ROUND(RAND()*8+1,0)</f>
        <v>19174</v>
      </c>
      <c r="F38" s="3" t="s">
        <v>20</v>
      </c>
      <c r="G38" t="str">
        <f t="shared" ca="1" si="7"/>
        <v>19,174 m³</v>
      </c>
      <c r="H38" t="str">
        <f t="shared" ca="1" si="8"/>
        <v>19174 dm³</v>
      </c>
    </row>
    <row r="39" spans="1:8" ht="15" x14ac:dyDescent="0.25">
      <c r="B39" s="1"/>
      <c r="D39" s="3"/>
      <c r="E39"/>
      <c r="F39" s="3"/>
    </row>
    <row r="40" spans="1:8" x14ac:dyDescent="0.25">
      <c r="D40" s="3"/>
      <c r="E40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E44"/>
      <c r="F44" s="3"/>
    </row>
    <row r="45" spans="1:8" ht="15" x14ac:dyDescent="0.25">
      <c r="B45" s="1"/>
      <c r="D45" s="3"/>
      <c r="E45"/>
      <c r="F45" s="3"/>
    </row>
    <row r="46" spans="1:8" ht="15" x14ac:dyDescent="0.25">
      <c r="B46" s="1"/>
      <c r="D46" s="3"/>
      <c r="E46"/>
      <c r="F46" s="3"/>
    </row>
    <row r="47" spans="1:8" ht="15" x14ac:dyDescent="0.25">
      <c r="B47" s="1"/>
      <c r="D47" s="3"/>
      <c r="E47"/>
      <c r="F47" s="3"/>
    </row>
    <row r="48" spans="1:8" ht="15" x14ac:dyDescent="0.25">
      <c r="B48" s="1"/>
      <c r="D48" s="3"/>
      <c r="E48"/>
      <c r="F48" s="3"/>
    </row>
    <row r="49" spans="2:6" ht="15" x14ac:dyDescent="0.25">
      <c r="B49" s="1"/>
      <c r="D49" s="3"/>
      <c r="E49"/>
      <c r="F49" s="3"/>
    </row>
    <row r="50" spans="2:6" x14ac:dyDescent="0.25">
      <c r="D50" s="3"/>
      <c r="E50"/>
      <c r="F50" s="3"/>
    </row>
    <row r="51" spans="2:6" ht="15" x14ac:dyDescent="0.25">
      <c r="B51" s="2"/>
      <c r="D51" s="3"/>
      <c r="E51"/>
      <c r="F51" s="3"/>
    </row>
    <row r="52" spans="2:6" x14ac:dyDescent="0.25">
      <c r="D52" s="3"/>
      <c r="E52"/>
      <c r="F52" s="3"/>
    </row>
    <row r="53" spans="2:6" ht="15" x14ac:dyDescent="0.25">
      <c r="B53" s="1"/>
      <c r="D53" s="3"/>
      <c r="E53"/>
      <c r="F53" s="3"/>
    </row>
    <row r="54" spans="2:6" ht="15" x14ac:dyDescent="0.25">
      <c r="B54" s="1"/>
      <c r="D54" s="3"/>
      <c r="E54"/>
      <c r="F54" s="3"/>
    </row>
    <row r="55" spans="2:6" ht="15" x14ac:dyDescent="0.25">
      <c r="B55" s="1"/>
      <c r="D55" s="3"/>
      <c r="E55"/>
      <c r="F55" s="3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zoomScaleNormal="100" workbookViewId="0">
      <selection activeCell="C2" sqref="C2:H38"/>
    </sheetView>
  </sheetViews>
  <sheetFormatPr baseColWidth="10" defaultRowHeight="13.2" x14ac:dyDescent="0.25"/>
  <cols>
    <col min="2" max="2" width="35" customWidth="1"/>
    <col min="5" max="5" width="11.44140625" style="3" customWidth="1"/>
    <col min="7" max="7" width="14.33203125" bestFit="1" customWidth="1"/>
    <col min="8" max="8" width="28.88671875" bestFit="1" customWidth="1"/>
  </cols>
  <sheetData>
    <row r="1" spans="1:13" x14ac:dyDescent="0.25">
      <c r="A1">
        <v>37</v>
      </c>
      <c r="C1" s="3" t="s">
        <v>10</v>
      </c>
      <c r="D1" s="3" t="s">
        <v>11</v>
      </c>
    </row>
    <row r="2" spans="1:13" ht="15" x14ac:dyDescent="0.25">
      <c r="A2">
        <f ca="1">ROUND(RAND()*(A1-1)+0.5,0)</f>
        <v>27</v>
      </c>
      <c r="B2">
        <f t="shared" ref="B2:B37" ca="1" si="0">MOD(B1+$A$2,$A$1)</f>
        <v>27</v>
      </c>
      <c r="C2">
        <f ca="1">ROUND(RAND()*8+1,0)</f>
        <v>4</v>
      </c>
      <c r="D2">
        <f ca="1">C2+ROUND(RAND()*8+1,0)*10</f>
        <v>64</v>
      </c>
      <c r="E2" s="3">
        <f ca="1">ROUND(RAND()*8+1,0)+(10-C2)+ROUND(RAND()*8+1,0)*10</f>
        <v>28</v>
      </c>
      <c r="F2">
        <f ca="1">(10-C2)+ROUND(RAND()*8+1,0)*10</f>
        <v>86</v>
      </c>
      <c r="G2" t="str">
        <f ca="1">E2&amp;" + "&amp;D2&amp;" + "&amp;F2&amp;" ="</f>
        <v>28 + 64 + 86 =</v>
      </c>
      <c r="H2" t="str">
        <f ca="1">E2&amp;" + ("&amp;D2&amp;" + "&amp;F2&amp;") = "&amp;E2&amp;" + "&amp;D2+F2&amp;" = "&amp;D2+E2+F2</f>
        <v>28 + (64 + 86) = 28 + 150 = 178</v>
      </c>
      <c r="M2" s="2"/>
    </row>
    <row r="3" spans="1:13" ht="15" x14ac:dyDescent="0.25">
      <c r="B3">
        <f t="shared" ca="1" si="0"/>
        <v>17</v>
      </c>
      <c r="C3">
        <f t="shared" ref="C3:C38" ca="1" si="1">ROUND(RAND()*8+1,0)</f>
        <v>7</v>
      </c>
      <c r="D3">
        <f t="shared" ref="D3:D38" ca="1" si="2">C3+ROUND(RAND()*8+1,0)*10</f>
        <v>57</v>
      </c>
      <c r="E3" s="3">
        <f t="shared" ref="E3:E38" ca="1" si="3">ROUND(RAND()*8+1,0)+(10-C3)+ROUND(RAND()*8+1,0)*10</f>
        <v>80</v>
      </c>
      <c r="F3">
        <f t="shared" ref="F3:F38" ca="1" si="4">(10-C3)+ROUND(RAND()*8+1,0)*10</f>
        <v>23</v>
      </c>
      <c r="G3" t="str">
        <f t="shared" ref="G3:G38" ca="1" si="5">E3&amp;" + "&amp;D3&amp;" + "&amp;F3&amp;" ="</f>
        <v>80 + 57 + 23 =</v>
      </c>
      <c r="H3" t="str">
        <f t="shared" ref="H3:H38" ca="1" si="6">E3&amp;" + ("&amp;D3&amp;" + "&amp;F3&amp;") = "&amp;E3&amp;" + "&amp;D3+F3&amp;" = "&amp;D3+E3+F3</f>
        <v>80 + (57 + 23) = 80 + 80 = 160</v>
      </c>
      <c r="M3" s="2"/>
    </row>
    <row r="4" spans="1:13" ht="15" x14ac:dyDescent="0.25">
      <c r="B4">
        <f t="shared" ca="1" si="0"/>
        <v>7</v>
      </c>
      <c r="C4">
        <f t="shared" ca="1" si="1"/>
        <v>3</v>
      </c>
      <c r="D4">
        <f t="shared" ca="1" si="2"/>
        <v>33</v>
      </c>
      <c r="E4" s="3">
        <f t="shared" ca="1" si="3"/>
        <v>73</v>
      </c>
      <c r="F4">
        <f t="shared" ca="1" si="4"/>
        <v>17</v>
      </c>
      <c r="G4" t="str">
        <f t="shared" ca="1" si="5"/>
        <v>73 + 33 + 17 =</v>
      </c>
      <c r="H4" t="str">
        <f t="shared" ca="1" si="6"/>
        <v>73 + (33 + 17) = 73 + 50 = 123</v>
      </c>
      <c r="M4" s="2"/>
    </row>
    <row r="5" spans="1:13" ht="15" x14ac:dyDescent="0.25">
      <c r="B5">
        <f t="shared" ca="1" si="0"/>
        <v>34</v>
      </c>
      <c r="C5">
        <f t="shared" ca="1" si="1"/>
        <v>8</v>
      </c>
      <c r="D5">
        <f t="shared" ca="1" si="2"/>
        <v>58</v>
      </c>
      <c r="E5" s="3">
        <f t="shared" ca="1" si="3"/>
        <v>30</v>
      </c>
      <c r="F5">
        <f t="shared" ca="1" si="4"/>
        <v>32</v>
      </c>
      <c r="G5" t="str">
        <f t="shared" ca="1" si="5"/>
        <v>30 + 58 + 32 =</v>
      </c>
      <c r="H5" t="str">
        <f t="shared" ca="1" si="6"/>
        <v>30 + (58 + 32) = 30 + 90 = 120</v>
      </c>
      <c r="M5" s="2"/>
    </row>
    <row r="6" spans="1:13" ht="15" x14ac:dyDescent="0.25">
      <c r="B6">
        <f t="shared" ca="1" si="0"/>
        <v>24</v>
      </c>
      <c r="C6">
        <f t="shared" ca="1" si="1"/>
        <v>3</v>
      </c>
      <c r="D6">
        <f t="shared" ca="1" si="2"/>
        <v>43</v>
      </c>
      <c r="E6" s="3">
        <f t="shared" ca="1" si="3"/>
        <v>86</v>
      </c>
      <c r="F6">
        <f t="shared" ca="1" si="4"/>
        <v>97</v>
      </c>
      <c r="G6" t="str">
        <f t="shared" ca="1" si="5"/>
        <v>86 + 43 + 97 =</v>
      </c>
      <c r="H6" t="str">
        <f t="shared" ca="1" si="6"/>
        <v>86 + (43 + 97) = 86 + 140 = 226</v>
      </c>
      <c r="M6" s="2"/>
    </row>
    <row r="7" spans="1:13" ht="15" x14ac:dyDescent="0.25">
      <c r="B7">
        <f t="shared" ca="1" si="0"/>
        <v>14</v>
      </c>
      <c r="C7">
        <f t="shared" ca="1" si="1"/>
        <v>7</v>
      </c>
      <c r="D7">
        <f t="shared" ca="1" si="2"/>
        <v>27</v>
      </c>
      <c r="E7" s="3">
        <f t="shared" ca="1" si="3"/>
        <v>29</v>
      </c>
      <c r="F7">
        <f t="shared" ca="1" si="4"/>
        <v>83</v>
      </c>
      <c r="G7" t="str">
        <f t="shared" ca="1" si="5"/>
        <v>29 + 27 + 83 =</v>
      </c>
      <c r="H7" t="str">
        <f t="shared" ca="1" si="6"/>
        <v>29 + (27 + 83) = 29 + 110 = 139</v>
      </c>
      <c r="M7" s="2"/>
    </row>
    <row r="8" spans="1:13" ht="15" x14ac:dyDescent="0.25">
      <c r="B8">
        <f t="shared" ca="1" si="0"/>
        <v>4</v>
      </c>
      <c r="C8">
        <f t="shared" ca="1" si="1"/>
        <v>3</v>
      </c>
      <c r="D8">
        <f t="shared" ca="1" si="2"/>
        <v>53</v>
      </c>
      <c r="E8" s="3">
        <f t="shared" ca="1" si="3"/>
        <v>30</v>
      </c>
      <c r="F8">
        <f t="shared" ca="1" si="4"/>
        <v>27</v>
      </c>
      <c r="G8" t="str">
        <f t="shared" ca="1" si="5"/>
        <v>30 + 53 + 27 =</v>
      </c>
      <c r="H8" t="str">
        <f t="shared" ca="1" si="6"/>
        <v>30 + (53 + 27) = 30 + 80 = 110</v>
      </c>
      <c r="M8" s="2"/>
    </row>
    <row r="9" spans="1:13" ht="15" x14ac:dyDescent="0.25">
      <c r="B9">
        <f t="shared" ca="1" si="0"/>
        <v>31</v>
      </c>
      <c r="C9">
        <f t="shared" ca="1" si="1"/>
        <v>2</v>
      </c>
      <c r="D9">
        <f t="shared" ca="1" si="2"/>
        <v>32</v>
      </c>
      <c r="E9" s="3">
        <f t="shared" ca="1" si="3"/>
        <v>70</v>
      </c>
      <c r="F9">
        <f t="shared" ca="1" si="4"/>
        <v>68</v>
      </c>
      <c r="G9" t="str">
        <f t="shared" ca="1" si="5"/>
        <v>70 + 32 + 68 =</v>
      </c>
      <c r="H9" t="str">
        <f t="shared" ca="1" si="6"/>
        <v>70 + (32 + 68) = 70 + 100 = 170</v>
      </c>
      <c r="M9" s="2"/>
    </row>
    <row r="10" spans="1:13" ht="15" x14ac:dyDescent="0.25">
      <c r="B10">
        <f t="shared" ca="1" si="0"/>
        <v>21</v>
      </c>
      <c r="C10">
        <f t="shared" ca="1" si="1"/>
        <v>8</v>
      </c>
      <c r="D10">
        <f t="shared" ca="1" si="2"/>
        <v>38</v>
      </c>
      <c r="E10" s="3">
        <f t="shared" ca="1" si="3"/>
        <v>95</v>
      </c>
      <c r="F10">
        <f t="shared" ca="1" si="4"/>
        <v>62</v>
      </c>
      <c r="G10" t="str">
        <f t="shared" ca="1" si="5"/>
        <v>95 + 38 + 62 =</v>
      </c>
      <c r="H10" t="str">
        <f t="shared" ca="1" si="6"/>
        <v>95 + (38 + 62) = 95 + 100 = 195</v>
      </c>
      <c r="M10" s="2"/>
    </row>
    <row r="11" spans="1:13" ht="15" x14ac:dyDescent="0.25">
      <c r="B11">
        <f t="shared" ca="1" si="0"/>
        <v>11</v>
      </c>
      <c r="C11">
        <f t="shared" ca="1" si="1"/>
        <v>8</v>
      </c>
      <c r="D11">
        <f t="shared" ca="1" si="2"/>
        <v>88</v>
      </c>
      <c r="E11" s="3">
        <f t="shared" ca="1" si="3"/>
        <v>90</v>
      </c>
      <c r="F11">
        <f t="shared" ca="1" si="4"/>
        <v>82</v>
      </c>
      <c r="G11" t="str">
        <f t="shared" ca="1" si="5"/>
        <v>90 + 88 + 82 =</v>
      </c>
      <c r="H11" t="str">
        <f t="shared" ca="1" si="6"/>
        <v>90 + (88 + 82) = 90 + 170 = 260</v>
      </c>
      <c r="M11" s="2"/>
    </row>
    <row r="12" spans="1:13" ht="15" x14ac:dyDescent="0.25">
      <c r="B12">
        <f t="shared" ca="1" si="0"/>
        <v>1</v>
      </c>
      <c r="C12">
        <f t="shared" ca="1" si="1"/>
        <v>5</v>
      </c>
      <c r="D12">
        <f t="shared" ca="1" si="2"/>
        <v>65</v>
      </c>
      <c r="E12" s="3">
        <f t="shared" ca="1" si="3"/>
        <v>68</v>
      </c>
      <c r="F12">
        <f t="shared" ca="1" si="4"/>
        <v>75</v>
      </c>
      <c r="G12" t="str">
        <f t="shared" ca="1" si="5"/>
        <v>68 + 65 + 75 =</v>
      </c>
      <c r="H12" t="str">
        <f t="shared" ca="1" si="6"/>
        <v>68 + (65 + 75) = 68 + 140 = 208</v>
      </c>
      <c r="M12" s="2"/>
    </row>
    <row r="13" spans="1:13" ht="15" x14ac:dyDescent="0.25">
      <c r="B13">
        <f t="shared" ca="1" si="0"/>
        <v>28</v>
      </c>
      <c r="C13">
        <f t="shared" ca="1" si="1"/>
        <v>4</v>
      </c>
      <c r="D13">
        <f t="shared" ca="1" si="2"/>
        <v>44</v>
      </c>
      <c r="E13" s="3">
        <f t="shared" ca="1" si="3"/>
        <v>68</v>
      </c>
      <c r="F13">
        <f t="shared" ca="1" si="4"/>
        <v>26</v>
      </c>
      <c r="G13" t="str">
        <f t="shared" ca="1" si="5"/>
        <v>68 + 44 + 26 =</v>
      </c>
      <c r="H13" t="str">
        <f t="shared" ca="1" si="6"/>
        <v>68 + (44 + 26) = 68 + 70 = 138</v>
      </c>
      <c r="M13" s="2"/>
    </row>
    <row r="14" spans="1:13" ht="15" x14ac:dyDescent="0.25">
      <c r="B14">
        <f t="shared" ca="1" si="0"/>
        <v>18</v>
      </c>
      <c r="C14">
        <f t="shared" ca="1" si="1"/>
        <v>5</v>
      </c>
      <c r="D14">
        <f t="shared" ca="1" si="2"/>
        <v>35</v>
      </c>
      <c r="E14" s="3">
        <f t="shared" ca="1" si="3"/>
        <v>94</v>
      </c>
      <c r="F14">
        <f t="shared" ca="1" si="4"/>
        <v>75</v>
      </c>
      <c r="G14" t="str">
        <f t="shared" ca="1" si="5"/>
        <v>94 + 35 + 75 =</v>
      </c>
      <c r="H14" t="str">
        <f t="shared" ca="1" si="6"/>
        <v>94 + (35 + 75) = 94 + 110 = 204</v>
      </c>
      <c r="M14" s="2"/>
    </row>
    <row r="15" spans="1:13" ht="15" x14ac:dyDescent="0.25">
      <c r="B15">
        <f t="shared" ca="1" si="0"/>
        <v>8</v>
      </c>
      <c r="C15">
        <f t="shared" ca="1" si="1"/>
        <v>3</v>
      </c>
      <c r="D15">
        <f t="shared" ca="1" si="2"/>
        <v>73</v>
      </c>
      <c r="E15" s="3">
        <f t="shared" ca="1" si="3"/>
        <v>40</v>
      </c>
      <c r="F15">
        <f t="shared" ca="1" si="4"/>
        <v>17</v>
      </c>
      <c r="G15" t="str">
        <f t="shared" ca="1" si="5"/>
        <v>40 + 73 + 17 =</v>
      </c>
      <c r="H15" t="str">
        <f t="shared" ca="1" si="6"/>
        <v>40 + (73 + 17) = 40 + 90 = 130</v>
      </c>
      <c r="M15" s="2"/>
    </row>
    <row r="16" spans="1:13" ht="15" x14ac:dyDescent="0.25">
      <c r="B16">
        <f t="shared" ca="1" si="0"/>
        <v>35</v>
      </c>
      <c r="C16">
        <f t="shared" ca="1" si="1"/>
        <v>6</v>
      </c>
      <c r="D16">
        <f t="shared" ca="1" si="2"/>
        <v>16</v>
      </c>
      <c r="E16" s="3">
        <f t="shared" ca="1" si="3"/>
        <v>87</v>
      </c>
      <c r="F16">
        <f t="shared" ca="1" si="4"/>
        <v>14</v>
      </c>
      <c r="G16" t="str">
        <f t="shared" ca="1" si="5"/>
        <v>87 + 16 + 14 =</v>
      </c>
      <c r="H16" t="str">
        <f t="shared" ca="1" si="6"/>
        <v>87 + (16 + 14) = 87 + 30 = 117</v>
      </c>
      <c r="M16" s="2"/>
    </row>
    <row r="17" spans="2:13" ht="15" x14ac:dyDescent="0.25">
      <c r="B17">
        <f t="shared" ca="1" si="0"/>
        <v>25</v>
      </c>
      <c r="C17">
        <f t="shared" ca="1" si="1"/>
        <v>8</v>
      </c>
      <c r="D17">
        <f t="shared" ca="1" si="2"/>
        <v>78</v>
      </c>
      <c r="E17" s="3">
        <f t="shared" ca="1" si="3"/>
        <v>46</v>
      </c>
      <c r="F17">
        <f t="shared" ca="1" si="4"/>
        <v>42</v>
      </c>
      <c r="G17" t="str">
        <f t="shared" ca="1" si="5"/>
        <v>46 + 78 + 42 =</v>
      </c>
      <c r="H17" t="str">
        <f t="shared" ca="1" si="6"/>
        <v>46 + (78 + 42) = 46 + 120 = 166</v>
      </c>
      <c r="M17" s="2"/>
    </row>
    <row r="18" spans="2:13" ht="15" x14ac:dyDescent="0.25">
      <c r="B18">
        <f t="shared" ca="1" si="0"/>
        <v>15</v>
      </c>
      <c r="C18">
        <f t="shared" ca="1" si="1"/>
        <v>6</v>
      </c>
      <c r="D18">
        <f t="shared" ca="1" si="2"/>
        <v>56</v>
      </c>
      <c r="E18" s="3">
        <f t="shared" ca="1" si="3"/>
        <v>46</v>
      </c>
      <c r="F18">
        <f t="shared" ca="1" si="4"/>
        <v>84</v>
      </c>
      <c r="G18" t="str">
        <f t="shared" ca="1" si="5"/>
        <v>46 + 56 + 84 =</v>
      </c>
      <c r="H18" t="str">
        <f t="shared" ca="1" si="6"/>
        <v>46 + (56 + 84) = 46 + 140 = 186</v>
      </c>
      <c r="M18" s="2"/>
    </row>
    <row r="19" spans="2:13" ht="15" x14ac:dyDescent="0.25">
      <c r="B19">
        <f t="shared" ca="1" si="0"/>
        <v>5</v>
      </c>
      <c r="C19">
        <f t="shared" ca="1" si="1"/>
        <v>1</v>
      </c>
      <c r="D19">
        <f t="shared" ca="1" si="2"/>
        <v>41</v>
      </c>
      <c r="E19" s="3">
        <f t="shared" ca="1" si="3"/>
        <v>105</v>
      </c>
      <c r="F19">
        <f t="shared" ca="1" si="4"/>
        <v>59</v>
      </c>
      <c r="G19" t="str">
        <f t="shared" ca="1" si="5"/>
        <v>105 + 41 + 59 =</v>
      </c>
      <c r="H19" t="str">
        <f t="shared" ca="1" si="6"/>
        <v>105 + (41 + 59) = 105 + 100 = 205</v>
      </c>
      <c r="M19" s="2"/>
    </row>
    <row r="20" spans="2:13" ht="15" x14ac:dyDescent="0.25">
      <c r="B20">
        <f t="shared" ca="1" si="0"/>
        <v>32</v>
      </c>
      <c r="C20">
        <f t="shared" ca="1" si="1"/>
        <v>5</v>
      </c>
      <c r="D20">
        <f t="shared" ca="1" si="2"/>
        <v>65</v>
      </c>
      <c r="E20" s="3">
        <f t="shared" ca="1" si="3"/>
        <v>46</v>
      </c>
      <c r="F20">
        <f t="shared" ca="1" si="4"/>
        <v>45</v>
      </c>
      <c r="G20" t="str">
        <f t="shared" ca="1" si="5"/>
        <v>46 + 65 + 45 =</v>
      </c>
      <c r="H20" t="str">
        <f t="shared" ca="1" si="6"/>
        <v>46 + (65 + 45) = 46 + 110 = 156</v>
      </c>
      <c r="M20" s="2"/>
    </row>
    <row r="21" spans="2:13" ht="15" x14ac:dyDescent="0.25">
      <c r="B21">
        <f t="shared" ca="1" si="0"/>
        <v>22</v>
      </c>
      <c r="C21">
        <f t="shared" ca="1" si="1"/>
        <v>7</v>
      </c>
      <c r="D21">
        <f t="shared" ca="1" si="2"/>
        <v>47</v>
      </c>
      <c r="E21" s="3">
        <f t="shared" ca="1" si="3"/>
        <v>98</v>
      </c>
      <c r="F21">
        <f t="shared" ca="1" si="4"/>
        <v>43</v>
      </c>
      <c r="G21" t="str">
        <f t="shared" ca="1" si="5"/>
        <v>98 + 47 + 43 =</v>
      </c>
      <c r="H21" t="str">
        <f t="shared" ca="1" si="6"/>
        <v>98 + (47 + 43) = 98 + 90 = 188</v>
      </c>
      <c r="M21" s="2"/>
    </row>
    <row r="22" spans="2:13" x14ac:dyDescent="0.25">
      <c r="B22">
        <f t="shared" ca="1" si="0"/>
        <v>12</v>
      </c>
      <c r="C22">
        <f t="shared" ca="1" si="1"/>
        <v>2</v>
      </c>
      <c r="D22">
        <f t="shared" ca="1" si="2"/>
        <v>22</v>
      </c>
      <c r="E22" s="3">
        <f t="shared" ca="1" si="3"/>
        <v>94</v>
      </c>
      <c r="F22">
        <f t="shared" ca="1" si="4"/>
        <v>78</v>
      </c>
      <c r="G22" t="str">
        <f t="shared" ca="1" si="5"/>
        <v>94 + 22 + 78 =</v>
      </c>
      <c r="H22" t="str">
        <f t="shared" ca="1" si="6"/>
        <v>94 + (22 + 78) = 94 + 100 = 194</v>
      </c>
    </row>
    <row r="23" spans="2:13" x14ac:dyDescent="0.25">
      <c r="B23">
        <f t="shared" ca="1" si="0"/>
        <v>2</v>
      </c>
      <c r="C23">
        <f t="shared" ca="1" si="1"/>
        <v>2</v>
      </c>
      <c r="D23">
        <f t="shared" ca="1" si="2"/>
        <v>32</v>
      </c>
      <c r="E23" s="3">
        <f t="shared" ca="1" si="3"/>
        <v>19</v>
      </c>
      <c r="F23">
        <f t="shared" ca="1" si="4"/>
        <v>48</v>
      </c>
      <c r="G23" t="str">
        <f t="shared" ca="1" si="5"/>
        <v>19 + 32 + 48 =</v>
      </c>
      <c r="H23" t="str">
        <f t="shared" ca="1" si="6"/>
        <v>19 + (32 + 48) = 19 + 80 = 99</v>
      </c>
    </row>
    <row r="24" spans="2:13" x14ac:dyDescent="0.25">
      <c r="B24">
        <f t="shared" ca="1" si="0"/>
        <v>29</v>
      </c>
      <c r="C24">
        <f t="shared" ca="1" si="1"/>
        <v>8</v>
      </c>
      <c r="D24">
        <f t="shared" ca="1" si="2"/>
        <v>48</v>
      </c>
      <c r="E24" s="3">
        <f t="shared" ca="1" si="3"/>
        <v>43</v>
      </c>
      <c r="F24">
        <f t="shared" ca="1" si="4"/>
        <v>72</v>
      </c>
      <c r="G24" t="str">
        <f t="shared" ca="1" si="5"/>
        <v>43 + 48 + 72 =</v>
      </c>
      <c r="H24" t="str">
        <f t="shared" ca="1" si="6"/>
        <v>43 + (48 + 72) = 43 + 120 = 163</v>
      </c>
    </row>
    <row r="25" spans="2:13" x14ac:dyDescent="0.25">
      <c r="B25">
        <f t="shared" ca="1" si="0"/>
        <v>19</v>
      </c>
      <c r="C25">
        <f t="shared" ca="1" si="1"/>
        <v>5</v>
      </c>
      <c r="D25">
        <f t="shared" ca="1" si="2"/>
        <v>15</v>
      </c>
      <c r="E25" s="3">
        <f t="shared" ca="1" si="3"/>
        <v>88</v>
      </c>
      <c r="F25">
        <f t="shared" ca="1" si="4"/>
        <v>85</v>
      </c>
      <c r="G25" t="str">
        <f t="shared" ca="1" si="5"/>
        <v>88 + 15 + 85 =</v>
      </c>
      <c r="H25" t="str">
        <f t="shared" ca="1" si="6"/>
        <v>88 + (15 + 85) = 88 + 100 = 188</v>
      </c>
    </row>
    <row r="26" spans="2:13" x14ac:dyDescent="0.25">
      <c r="B26">
        <f t="shared" ca="1" si="0"/>
        <v>9</v>
      </c>
      <c r="C26">
        <f t="shared" ca="1" si="1"/>
        <v>8</v>
      </c>
      <c r="D26">
        <f t="shared" ca="1" si="2"/>
        <v>88</v>
      </c>
      <c r="E26" s="3">
        <f t="shared" ca="1" si="3"/>
        <v>48</v>
      </c>
      <c r="F26">
        <f t="shared" ca="1" si="4"/>
        <v>82</v>
      </c>
      <c r="G26" t="str">
        <f t="shared" ca="1" si="5"/>
        <v>48 + 88 + 82 =</v>
      </c>
      <c r="H26" t="str">
        <f t="shared" ca="1" si="6"/>
        <v>48 + (88 + 82) = 48 + 170 = 218</v>
      </c>
    </row>
    <row r="27" spans="2:13" x14ac:dyDescent="0.25">
      <c r="B27">
        <f t="shared" ca="1" si="0"/>
        <v>36</v>
      </c>
      <c r="C27">
        <f t="shared" ca="1" si="1"/>
        <v>6</v>
      </c>
      <c r="D27">
        <f t="shared" ca="1" si="2"/>
        <v>66</v>
      </c>
      <c r="E27" s="3">
        <f t="shared" ca="1" si="3"/>
        <v>37</v>
      </c>
      <c r="F27">
        <f t="shared" ca="1" si="4"/>
        <v>84</v>
      </c>
      <c r="G27" t="str">
        <f t="shared" ca="1" si="5"/>
        <v>37 + 66 + 84 =</v>
      </c>
      <c r="H27" t="str">
        <f t="shared" ca="1" si="6"/>
        <v>37 + (66 + 84) = 37 + 150 = 187</v>
      </c>
    </row>
    <row r="28" spans="2:13" x14ac:dyDescent="0.25">
      <c r="B28">
        <f t="shared" ca="1" si="0"/>
        <v>26</v>
      </c>
      <c r="C28">
        <f t="shared" ca="1" si="1"/>
        <v>6</v>
      </c>
      <c r="D28">
        <f t="shared" ca="1" si="2"/>
        <v>76</v>
      </c>
      <c r="E28" s="3">
        <f t="shared" ca="1" si="3"/>
        <v>49</v>
      </c>
      <c r="F28">
        <f t="shared" ca="1" si="4"/>
        <v>64</v>
      </c>
      <c r="G28" t="str">
        <f t="shared" ca="1" si="5"/>
        <v>49 + 76 + 64 =</v>
      </c>
      <c r="H28" t="str">
        <f t="shared" ca="1" si="6"/>
        <v>49 + (76 + 64) = 49 + 140 = 189</v>
      </c>
    </row>
    <row r="29" spans="2:13" x14ac:dyDescent="0.25">
      <c r="B29">
        <f t="shared" ca="1" si="0"/>
        <v>16</v>
      </c>
      <c r="C29">
        <f t="shared" ca="1" si="1"/>
        <v>2</v>
      </c>
      <c r="D29">
        <f t="shared" ca="1" si="2"/>
        <v>22</v>
      </c>
      <c r="E29" s="3">
        <f t="shared" ca="1" si="3"/>
        <v>29</v>
      </c>
      <c r="F29">
        <f t="shared" ca="1" si="4"/>
        <v>48</v>
      </c>
      <c r="G29" t="str">
        <f t="shared" ca="1" si="5"/>
        <v>29 + 22 + 48 =</v>
      </c>
      <c r="H29" t="str">
        <f t="shared" ca="1" si="6"/>
        <v>29 + (22 + 48) = 29 + 70 = 99</v>
      </c>
    </row>
    <row r="30" spans="2:13" x14ac:dyDescent="0.25">
      <c r="B30">
        <f t="shared" ca="1" si="0"/>
        <v>6</v>
      </c>
      <c r="C30">
        <f t="shared" ca="1" si="1"/>
        <v>9</v>
      </c>
      <c r="D30">
        <f t="shared" ca="1" si="2"/>
        <v>19</v>
      </c>
      <c r="E30" s="3">
        <f t="shared" ca="1" si="3"/>
        <v>77</v>
      </c>
      <c r="F30">
        <f t="shared" ca="1" si="4"/>
        <v>31</v>
      </c>
      <c r="G30" t="str">
        <f t="shared" ca="1" si="5"/>
        <v>77 + 19 + 31 =</v>
      </c>
      <c r="H30" t="str">
        <f t="shared" ca="1" si="6"/>
        <v>77 + (19 + 31) = 77 + 50 = 127</v>
      </c>
    </row>
    <row r="31" spans="2:13" x14ac:dyDescent="0.25">
      <c r="B31">
        <f t="shared" ca="1" si="0"/>
        <v>33</v>
      </c>
      <c r="C31">
        <f t="shared" ca="1" si="1"/>
        <v>5</v>
      </c>
      <c r="D31">
        <f t="shared" ca="1" si="2"/>
        <v>55</v>
      </c>
      <c r="E31" s="3">
        <f t="shared" ca="1" si="3"/>
        <v>38</v>
      </c>
      <c r="F31">
        <f t="shared" ca="1" si="4"/>
        <v>75</v>
      </c>
      <c r="G31" t="str">
        <f t="shared" ca="1" si="5"/>
        <v>38 + 55 + 75 =</v>
      </c>
      <c r="H31" t="str">
        <f t="shared" ca="1" si="6"/>
        <v>38 + (55 + 75) = 38 + 130 = 168</v>
      </c>
    </row>
    <row r="32" spans="2:13" x14ac:dyDescent="0.25">
      <c r="B32">
        <f t="shared" ca="1" si="0"/>
        <v>23</v>
      </c>
      <c r="C32">
        <f t="shared" ca="1" si="1"/>
        <v>3</v>
      </c>
      <c r="D32">
        <f t="shared" ca="1" si="2"/>
        <v>53</v>
      </c>
      <c r="E32" s="3">
        <f t="shared" ca="1" si="3"/>
        <v>79</v>
      </c>
      <c r="F32">
        <f t="shared" ca="1" si="4"/>
        <v>77</v>
      </c>
      <c r="G32" t="str">
        <f t="shared" ca="1" si="5"/>
        <v>79 + 53 + 77 =</v>
      </c>
      <c r="H32" t="str">
        <f t="shared" ca="1" si="6"/>
        <v>79 + (53 + 77) = 79 + 130 = 209</v>
      </c>
    </row>
    <row r="33" spans="2:8" x14ac:dyDescent="0.25">
      <c r="B33">
        <f t="shared" ca="1" si="0"/>
        <v>13</v>
      </c>
      <c r="C33">
        <f t="shared" ca="1" si="1"/>
        <v>6</v>
      </c>
      <c r="D33">
        <f t="shared" ca="1" si="2"/>
        <v>96</v>
      </c>
      <c r="E33" s="3">
        <f t="shared" ca="1" si="3"/>
        <v>30</v>
      </c>
      <c r="F33">
        <f t="shared" ca="1" si="4"/>
        <v>34</v>
      </c>
      <c r="G33" t="str">
        <f t="shared" ca="1" si="5"/>
        <v>30 + 96 + 34 =</v>
      </c>
      <c r="H33" t="str">
        <f t="shared" ca="1" si="6"/>
        <v>30 + (96 + 34) = 30 + 130 = 160</v>
      </c>
    </row>
    <row r="34" spans="2:8" x14ac:dyDescent="0.25">
      <c r="B34">
        <f t="shared" ca="1" si="0"/>
        <v>3</v>
      </c>
      <c r="C34">
        <f t="shared" ca="1" si="1"/>
        <v>5</v>
      </c>
      <c r="D34">
        <f t="shared" ca="1" si="2"/>
        <v>55</v>
      </c>
      <c r="E34" s="3">
        <f t="shared" ca="1" si="3"/>
        <v>92</v>
      </c>
      <c r="F34">
        <f t="shared" ca="1" si="4"/>
        <v>35</v>
      </c>
      <c r="G34" t="str">
        <f t="shared" ca="1" si="5"/>
        <v>92 + 55 + 35 =</v>
      </c>
      <c r="H34" t="str">
        <f t="shared" ca="1" si="6"/>
        <v>92 + (55 + 35) = 92 + 90 = 182</v>
      </c>
    </row>
    <row r="35" spans="2:8" x14ac:dyDescent="0.25">
      <c r="B35">
        <f t="shared" ca="1" si="0"/>
        <v>30</v>
      </c>
      <c r="C35">
        <f t="shared" ca="1" si="1"/>
        <v>2</v>
      </c>
      <c r="D35">
        <f t="shared" ca="1" si="2"/>
        <v>22</v>
      </c>
      <c r="E35" s="3">
        <f t="shared" ca="1" si="3"/>
        <v>86</v>
      </c>
      <c r="F35">
        <f t="shared" ca="1" si="4"/>
        <v>48</v>
      </c>
      <c r="G35" t="str">
        <f t="shared" ca="1" si="5"/>
        <v>86 + 22 + 48 =</v>
      </c>
      <c r="H35" t="str">
        <f t="shared" ca="1" si="6"/>
        <v>86 + (22 + 48) = 86 + 70 = 156</v>
      </c>
    </row>
    <row r="36" spans="2:8" x14ac:dyDescent="0.25">
      <c r="B36">
        <f t="shared" ca="1" si="0"/>
        <v>20</v>
      </c>
      <c r="C36">
        <f t="shared" ca="1" si="1"/>
        <v>7</v>
      </c>
      <c r="D36">
        <f t="shared" ca="1" si="2"/>
        <v>87</v>
      </c>
      <c r="E36" s="3">
        <f t="shared" ca="1" si="3"/>
        <v>60</v>
      </c>
      <c r="F36">
        <f t="shared" ca="1" si="4"/>
        <v>23</v>
      </c>
      <c r="G36" t="str">
        <f t="shared" ca="1" si="5"/>
        <v>60 + 87 + 23 =</v>
      </c>
      <c r="H36" t="str">
        <f t="shared" ca="1" si="6"/>
        <v>60 + (87 + 23) = 60 + 110 = 170</v>
      </c>
    </row>
    <row r="37" spans="2:8" x14ac:dyDescent="0.25">
      <c r="B37">
        <f t="shared" ca="1" si="0"/>
        <v>10</v>
      </c>
      <c r="C37">
        <f t="shared" ca="1" si="1"/>
        <v>8</v>
      </c>
      <c r="D37">
        <f t="shared" ca="1" si="2"/>
        <v>78</v>
      </c>
      <c r="E37" s="3">
        <f t="shared" ca="1" si="3"/>
        <v>77</v>
      </c>
      <c r="F37">
        <f t="shared" ca="1" si="4"/>
        <v>32</v>
      </c>
      <c r="G37" t="str">
        <f t="shared" ca="1" si="5"/>
        <v>77 + 78 + 32 =</v>
      </c>
      <c r="H37" t="str">
        <f t="shared" ca="1" si="6"/>
        <v>77 + (78 + 32) = 77 + 110 = 187</v>
      </c>
    </row>
    <row r="38" spans="2:8" x14ac:dyDescent="0.25">
      <c r="B38">
        <f ca="1">MOD(B37+$A$2,$A$1)</f>
        <v>0</v>
      </c>
      <c r="C38">
        <f t="shared" ca="1" si="1"/>
        <v>8</v>
      </c>
      <c r="D38">
        <f t="shared" ca="1" si="2"/>
        <v>38</v>
      </c>
      <c r="E38" s="3">
        <f t="shared" ca="1" si="3"/>
        <v>47</v>
      </c>
      <c r="F38">
        <f t="shared" ca="1" si="4"/>
        <v>22</v>
      </c>
      <c r="G38" t="str">
        <f t="shared" ca="1" si="5"/>
        <v>47 + 38 + 22 =</v>
      </c>
      <c r="H38" t="str">
        <f t="shared" ca="1" si="6"/>
        <v>47 + (38 + 22) = 47 + 60 = 107</v>
      </c>
    </row>
    <row r="39" spans="2:8" ht="15" x14ac:dyDescent="0.25">
      <c r="B39" s="1"/>
    </row>
    <row r="41" spans="2:8" ht="15" x14ac:dyDescent="0.25">
      <c r="B41" s="2"/>
    </row>
    <row r="43" spans="2:8" ht="15" x14ac:dyDescent="0.25">
      <c r="B43" s="1"/>
    </row>
    <row r="44" spans="2:8" ht="15" x14ac:dyDescent="0.25">
      <c r="B44" s="1"/>
    </row>
    <row r="45" spans="2:8" ht="15" x14ac:dyDescent="0.25">
      <c r="B45" s="1"/>
    </row>
    <row r="46" spans="2:8" ht="15" x14ac:dyDescent="0.25">
      <c r="B46" s="1"/>
    </row>
    <row r="47" spans="2:8" ht="15" x14ac:dyDescent="0.25">
      <c r="B47" s="1"/>
    </row>
    <row r="48" spans="2:8" ht="15" x14ac:dyDescent="0.25">
      <c r="B48" s="1"/>
    </row>
    <row r="49" spans="2:2" ht="15" x14ac:dyDescent="0.25">
      <c r="B49" s="1"/>
    </row>
    <row r="51" spans="2:2" ht="15" x14ac:dyDescent="0.25">
      <c r="B51" s="2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1" spans="2:2" ht="15" x14ac:dyDescent="0.25">
      <c r="B61" s="2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Arbeitsblatt</vt:lpstr>
      <vt:lpstr>Daten1</vt:lpstr>
      <vt:lpstr>Daten2</vt:lpstr>
      <vt:lpstr>Daten3</vt:lpstr>
      <vt:lpstr>Daten4</vt:lpstr>
      <vt:lpstr>Daten5</vt:lpstr>
      <vt:lpstr>Daten_2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Sascha</cp:lastModifiedBy>
  <cp:lastPrinted>2019-12-02T18:59:51Z</cp:lastPrinted>
  <dcterms:created xsi:type="dcterms:W3CDTF">2009-10-08T17:52:09Z</dcterms:created>
  <dcterms:modified xsi:type="dcterms:W3CDTF">2019-12-02T19:00:12Z</dcterms:modified>
</cp:coreProperties>
</file>