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he\ExcelKlapptests\Grundschule-fertig\"/>
    </mc:Choice>
  </mc:AlternateContent>
  <bookViews>
    <workbookView xWindow="0" yWindow="0" windowWidth="28800" windowHeight="12330"/>
  </bookViews>
  <sheets>
    <sheet name="Arbeitsblatt" sheetId="1" r:id="rId1"/>
    <sheet name="Daten1" sheetId="2" r:id="rId2"/>
    <sheet name="Daten2" sheetId="6" r:id="rId3"/>
    <sheet name="Daten3" sheetId="7" r:id="rId4"/>
    <sheet name="Daten4" sheetId="8" r:id="rId5"/>
    <sheet name="Daten5" sheetId="9" r:id="rId6"/>
    <sheet name="Daten6" sheetId="10" r:id="rId7"/>
    <sheet name="Daten_2" sheetId="5" r:id="rId8"/>
  </sheets>
  <definedNames>
    <definedName name="_xlnm.Print_Area" localSheetId="0">Arbeitsblatt!$A$1:$I$57</definedName>
  </definedNames>
  <calcPr calcId="162913"/>
</workbook>
</file>

<file path=xl/calcChain.xml><?xml version="1.0" encoding="utf-8"?>
<calcChain xmlns="http://schemas.openxmlformats.org/spreadsheetml/2006/main">
  <c r="D51" i="1" l="1"/>
  <c r="D53" i="1" s="1"/>
  <c r="D55" i="1" s="1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4" i="10"/>
  <c r="G3" i="10"/>
  <c r="G2" i="10"/>
  <c r="G38" i="9"/>
  <c r="C38" i="9"/>
  <c r="G37" i="9"/>
  <c r="C37" i="9"/>
  <c r="G36" i="9"/>
  <c r="C36" i="9"/>
  <c r="G35" i="9"/>
  <c r="C35" i="9"/>
  <c r="G34" i="9"/>
  <c r="C34" i="9"/>
  <c r="G33" i="9"/>
  <c r="C33" i="9"/>
  <c r="G32" i="9"/>
  <c r="C32" i="9"/>
  <c r="G31" i="9"/>
  <c r="C31" i="9"/>
  <c r="G30" i="9"/>
  <c r="C30" i="9"/>
  <c r="G29" i="9"/>
  <c r="C29" i="9"/>
  <c r="G28" i="9"/>
  <c r="C28" i="9"/>
  <c r="G27" i="9"/>
  <c r="C27" i="9"/>
  <c r="G26" i="9"/>
  <c r="C26" i="9"/>
  <c r="G25" i="9"/>
  <c r="C25" i="9"/>
  <c r="G24" i="9"/>
  <c r="C24" i="9"/>
  <c r="G23" i="9"/>
  <c r="C23" i="9"/>
  <c r="G22" i="9"/>
  <c r="C22" i="9"/>
  <c r="G21" i="9"/>
  <c r="C21" i="9"/>
  <c r="G20" i="9"/>
  <c r="C20" i="9"/>
  <c r="G19" i="9"/>
  <c r="C19" i="9"/>
  <c r="G18" i="9"/>
  <c r="C18" i="9"/>
  <c r="G17" i="9"/>
  <c r="C17" i="9"/>
  <c r="G16" i="9"/>
  <c r="C16" i="9"/>
  <c r="G15" i="9"/>
  <c r="C15" i="9"/>
  <c r="G14" i="9"/>
  <c r="C14" i="9"/>
  <c r="G13" i="9"/>
  <c r="C13" i="9"/>
  <c r="G12" i="9"/>
  <c r="C12" i="9"/>
  <c r="G11" i="9"/>
  <c r="C11" i="9"/>
  <c r="G10" i="9"/>
  <c r="C10" i="9"/>
  <c r="G9" i="9"/>
  <c r="C9" i="9"/>
  <c r="G8" i="9"/>
  <c r="C8" i="9"/>
  <c r="G7" i="9"/>
  <c r="C7" i="9"/>
  <c r="G6" i="9"/>
  <c r="C6" i="9"/>
  <c r="G5" i="9"/>
  <c r="C5" i="9"/>
  <c r="C38" i="10"/>
  <c r="J38" i="10" s="1"/>
  <c r="B38" i="10"/>
  <c r="C37" i="10"/>
  <c r="B37" i="10"/>
  <c r="C36" i="10"/>
  <c r="J36" i="10" s="1"/>
  <c r="B36" i="10"/>
  <c r="C35" i="10"/>
  <c r="B35" i="10"/>
  <c r="C34" i="10"/>
  <c r="B34" i="10"/>
  <c r="C33" i="10"/>
  <c r="B33" i="10"/>
  <c r="C32" i="10"/>
  <c r="B32" i="10"/>
  <c r="C31" i="10"/>
  <c r="B31" i="10"/>
  <c r="C30" i="10"/>
  <c r="J30" i="10" s="1"/>
  <c r="B30" i="10"/>
  <c r="C29" i="10"/>
  <c r="B29" i="10"/>
  <c r="C28" i="10"/>
  <c r="B28" i="10"/>
  <c r="C27" i="10"/>
  <c r="B27" i="10"/>
  <c r="C26" i="10"/>
  <c r="E26" i="10" s="1"/>
  <c r="I26" i="10" s="1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G7" i="10"/>
  <c r="C7" i="10"/>
  <c r="B7" i="10"/>
  <c r="G6" i="10"/>
  <c r="C6" i="10"/>
  <c r="B6" i="10"/>
  <c r="G5" i="10"/>
  <c r="C5" i="10"/>
  <c r="B5" i="10"/>
  <c r="C4" i="10"/>
  <c r="E4" i="10" s="1"/>
  <c r="I4" i="10" s="1"/>
  <c r="B4" i="10"/>
  <c r="C3" i="10"/>
  <c r="B3" i="10"/>
  <c r="C2" i="10"/>
  <c r="B2" i="10"/>
  <c r="G3" i="9"/>
  <c r="G4" i="9"/>
  <c r="G2" i="9"/>
  <c r="C4" i="9"/>
  <c r="C3" i="9"/>
  <c r="E3" i="9" s="1"/>
  <c r="J3" i="9" s="1"/>
  <c r="C2" i="9"/>
  <c r="C38" i="8"/>
  <c r="E37" i="8"/>
  <c r="E36" i="8"/>
  <c r="C36" i="8" s="1"/>
  <c r="G36" i="8" s="1"/>
  <c r="E35" i="8"/>
  <c r="C34" i="8"/>
  <c r="C33" i="8"/>
  <c r="E33" i="8" s="1"/>
  <c r="C32" i="8"/>
  <c r="E32" i="8" s="1"/>
  <c r="H32" i="8" s="1"/>
  <c r="E31" i="8"/>
  <c r="E30" i="8"/>
  <c r="C30" i="8" s="1"/>
  <c r="G30" i="8" s="1"/>
  <c r="E29" i="8"/>
  <c r="C29" i="8" s="1"/>
  <c r="C28" i="8"/>
  <c r="C27" i="8"/>
  <c r="E27" i="8" s="1"/>
  <c r="C26" i="8"/>
  <c r="E25" i="8"/>
  <c r="E24" i="8"/>
  <c r="C24" i="8" s="1"/>
  <c r="G24" i="8" s="1"/>
  <c r="E23" i="8"/>
  <c r="C22" i="8"/>
  <c r="E22" i="8" s="1"/>
  <c r="H22" i="8" s="1"/>
  <c r="C21" i="8"/>
  <c r="E21" i="8" s="1"/>
  <c r="C20" i="8"/>
  <c r="E20" i="8" s="1"/>
  <c r="H20" i="8" s="1"/>
  <c r="E19" i="8"/>
  <c r="C19" i="8" s="1"/>
  <c r="E18" i="8"/>
  <c r="C18" i="8" s="1"/>
  <c r="G18" i="8" s="1"/>
  <c r="E17" i="8"/>
  <c r="C17" i="8" s="1"/>
  <c r="C16" i="8"/>
  <c r="E16" i="8" s="1"/>
  <c r="H16" i="8" s="1"/>
  <c r="C15" i="8"/>
  <c r="E15" i="8" s="1"/>
  <c r="C14" i="8"/>
  <c r="E14" i="8" s="1"/>
  <c r="H14" i="8" s="1"/>
  <c r="E13" i="8"/>
  <c r="C13" i="8" s="1"/>
  <c r="G13" i="8" s="1"/>
  <c r="E12" i="8"/>
  <c r="E11" i="8"/>
  <c r="C11" i="8" s="1"/>
  <c r="C10" i="8"/>
  <c r="E10" i="8" s="1"/>
  <c r="H10" i="8" s="1"/>
  <c r="C9" i="8"/>
  <c r="E9" i="8" s="1"/>
  <c r="C8" i="8"/>
  <c r="E8" i="8" s="1"/>
  <c r="H8" i="8" s="1"/>
  <c r="E7" i="8"/>
  <c r="E6" i="8"/>
  <c r="C6" i="8" s="1"/>
  <c r="G6" i="8" s="1"/>
  <c r="E5" i="8"/>
  <c r="C5" i="8" s="1"/>
  <c r="C4" i="8"/>
  <c r="C3" i="8"/>
  <c r="E3" i="8" s="1"/>
  <c r="C2" i="8"/>
  <c r="C38" i="7"/>
  <c r="E38" i="7" s="1"/>
  <c r="H38" i="7" s="1"/>
  <c r="E37" i="7"/>
  <c r="C37" i="7" s="1"/>
  <c r="G37" i="7" s="1"/>
  <c r="E36" i="7"/>
  <c r="E35" i="7"/>
  <c r="C35" i="7" s="1"/>
  <c r="G35" i="7" s="1"/>
  <c r="C34" i="7"/>
  <c r="C33" i="7"/>
  <c r="C32" i="7"/>
  <c r="E32" i="7" s="1"/>
  <c r="E31" i="7"/>
  <c r="E30" i="7"/>
  <c r="C30" i="7" s="1"/>
  <c r="E29" i="7"/>
  <c r="C28" i="7"/>
  <c r="E28" i="7" s="1"/>
  <c r="C27" i="7"/>
  <c r="C26" i="7"/>
  <c r="E26" i="7" s="1"/>
  <c r="E25" i="7"/>
  <c r="C25" i="7" s="1"/>
  <c r="G25" i="7" s="1"/>
  <c r="E24" i="7"/>
  <c r="C24" i="7" s="1"/>
  <c r="E23" i="7"/>
  <c r="C23" i="7" s="1"/>
  <c r="G23" i="7" s="1"/>
  <c r="C22" i="7"/>
  <c r="E22" i="7" s="1"/>
  <c r="C21" i="7"/>
  <c r="C20" i="7"/>
  <c r="E20" i="7" s="1"/>
  <c r="H20" i="7" s="1"/>
  <c r="E19" i="7"/>
  <c r="E18" i="7"/>
  <c r="E17" i="7"/>
  <c r="C16" i="7"/>
  <c r="E16" i="7" s="1"/>
  <c r="C15" i="7"/>
  <c r="C14" i="7"/>
  <c r="E14" i="7" s="1"/>
  <c r="E13" i="7"/>
  <c r="E12" i="7"/>
  <c r="C12" i="7" s="1"/>
  <c r="G12" i="7" s="1"/>
  <c r="E11" i="7"/>
  <c r="C11" i="7" s="1"/>
  <c r="G11" i="7" s="1"/>
  <c r="C10" i="7"/>
  <c r="C9" i="7"/>
  <c r="E9" i="7" s="1"/>
  <c r="H9" i="7" s="1"/>
  <c r="C8" i="7"/>
  <c r="C4" i="7"/>
  <c r="C3" i="7"/>
  <c r="G3" i="7" s="1"/>
  <c r="C2" i="7"/>
  <c r="E7" i="7"/>
  <c r="C7" i="7" s="1"/>
  <c r="G7" i="7" s="1"/>
  <c r="E6" i="7"/>
  <c r="C6" i="7" s="1"/>
  <c r="G6" i="7" s="1"/>
  <c r="E5" i="7"/>
  <c r="C5" i="7" s="1"/>
  <c r="G5" i="7" s="1"/>
  <c r="C3" i="2"/>
  <c r="E3" i="2" s="1"/>
  <c r="H3" i="2" s="1"/>
  <c r="C4" i="2"/>
  <c r="C5" i="2"/>
  <c r="C6" i="2"/>
  <c r="C7" i="2"/>
  <c r="G7" i="2" s="1"/>
  <c r="C8" i="2"/>
  <c r="C9" i="2"/>
  <c r="G9" i="2" s="1"/>
  <c r="C10" i="2"/>
  <c r="G10" i="2" s="1"/>
  <c r="C11" i="2"/>
  <c r="C12" i="2"/>
  <c r="C13" i="2"/>
  <c r="C14" i="2"/>
  <c r="E14" i="2" s="1"/>
  <c r="H14" i="2" s="1"/>
  <c r="C15" i="2"/>
  <c r="E15" i="2" s="1"/>
  <c r="H15" i="2" s="1"/>
  <c r="C16" i="2"/>
  <c r="G16" i="2" s="1"/>
  <c r="C17" i="2"/>
  <c r="C18" i="2"/>
  <c r="E18" i="2" s="1"/>
  <c r="H18" i="2" s="1"/>
  <c r="C19" i="2"/>
  <c r="C20" i="2"/>
  <c r="E20" i="2" s="1"/>
  <c r="H20" i="2" s="1"/>
  <c r="C21" i="2"/>
  <c r="E21" i="2" s="1"/>
  <c r="H21" i="2" s="1"/>
  <c r="C22" i="2"/>
  <c r="G22" i="2" s="1"/>
  <c r="C23" i="2"/>
  <c r="G23" i="2" s="1"/>
  <c r="C24" i="2"/>
  <c r="E24" i="2" s="1"/>
  <c r="H24" i="2" s="1"/>
  <c r="C25" i="2"/>
  <c r="C26" i="2"/>
  <c r="E26" i="2" s="1"/>
  <c r="H26" i="2" s="1"/>
  <c r="C27" i="2"/>
  <c r="C28" i="2"/>
  <c r="E28" i="2" s="1"/>
  <c r="H28" i="2" s="1"/>
  <c r="C29" i="2"/>
  <c r="G29" i="2" s="1"/>
  <c r="C30" i="2"/>
  <c r="C31" i="2"/>
  <c r="E31" i="2" s="1"/>
  <c r="H31" i="2" s="1"/>
  <c r="C32" i="2"/>
  <c r="C33" i="2"/>
  <c r="C34" i="2"/>
  <c r="E34" i="2" s="1"/>
  <c r="H34" i="2" s="1"/>
  <c r="C35" i="2"/>
  <c r="E35" i="2" s="1"/>
  <c r="H35" i="2" s="1"/>
  <c r="C36" i="2"/>
  <c r="C37" i="2"/>
  <c r="C38" i="2"/>
  <c r="C2" i="2"/>
  <c r="E38" i="6"/>
  <c r="C38" i="6" s="1"/>
  <c r="G38" i="6" s="1"/>
  <c r="E37" i="6"/>
  <c r="C37" i="6" s="1"/>
  <c r="G37" i="6" s="1"/>
  <c r="E36" i="6"/>
  <c r="C36" i="6" s="1"/>
  <c r="G36" i="6" s="1"/>
  <c r="E35" i="6"/>
  <c r="H35" i="6" s="1"/>
  <c r="E34" i="6"/>
  <c r="E33" i="6"/>
  <c r="C33" i="6" s="1"/>
  <c r="G33" i="6" s="1"/>
  <c r="E32" i="6"/>
  <c r="E31" i="6"/>
  <c r="H31" i="6" s="1"/>
  <c r="E30" i="6"/>
  <c r="H30" i="6" s="1"/>
  <c r="E29" i="6"/>
  <c r="H29" i="6" s="1"/>
  <c r="E28" i="6"/>
  <c r="C28" i="6" s="1"/>
  <c r="G28" i="6" s="1"/>
  <c r="E27" i="6"/>
  <c r="H27" i="6" s="1"/>
  <c r="E26" i="6"/>
  <c r="E25" i="6"/>
  <c r="C25" i="6" s="1"/>
  <c r="G25" i="6" s="1"/>
  <c r="E24" i="6"/>
  <c r="E23" i="6"/>
  <c r="H23" i="6" s="1"/>
  <c r="E22" i="6"/>
  <c r="E21" i="6"/>
  <c r="H21" i="6" s="1"/>
  <c r="E20" i="6"/>
  <c r="C20" i="6" s="1"/>
  <c r="G20" i="6" s="1"/>
  <c r="E19" i="6"/>
  <c r="C19" i="6" s="1"/>
  <c r="G19" i="6" s="1"/>
  <c r="E18" i="6"/>
  <c r="C18" i="6" s="1"/>
  <c r="G18" i="6" s="1"/>
  <c r="E17" i="6"/>
  <c r="C17" i="6" s="1"/>
  <c r="G17" i="6" s="1"/>
  <c r="E16" i="6"/>
  <c r="E15" i="6"/>
  <c r="C15" i="6" s="1"/>
  <c r="G15" i="6" s="1"/>
  <c r="E14" i="6"/>
  <c r="H14" i="6" s="1"/>
  <c r="E13" i="6"/>
  <c r="C13" i="6" s="1"/>
  <c r="G13" i="6" s="1"/>
  <c r="E12" i="6"/>
  <c r="E11" i="6"/>
  <c r="C11" i="6" s="1"/>
  <c r="G11" i="6" s="1"/>
  <c r="E10" i="6"/>
  <c r="C10" i="6" s="1"/>
  <c r="G10" i="6" s="1"/>
  <c r="E9" i="6"/>
  <c r="C9" i="6" s="1"/>
  <c r="G9" i="6" s="1"/>
  <c r="E8" i="6"/>
  <c r="C8" i="6" s="1"/>
  <c r="G8" i="6" s="1"/>
  <c r="E7" i="6"/>
  <c r="E6" i="6"/>
  <c r="E5" i="6"/>
  <c r="C5" i="6" s="1"/>
  <c r="G5" i="6" s="1"/>
  <c r="E3" i="6"/>
  <c r="E4" i="6"/>
  <c r="C4" i="6" s="1"/>
  <c r="G4" i="6" s="1"/>
  <c r="E2" i="6"/>
  <c r="D41" i="1"/>
  <c r="D43" i="1" s="1"/>
  <c r="D45" i="1" s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D29" i="1"/>
  <c r="D31" i="1" s="1"/>
  <c r="D33" i="1" s="1"/>
  <c r="D35" i="1" s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F17" i="1"/>
  <c r="F19" i="1" s="1"/>
  <c r="F21" i="1" s="1"/>
  <c r="F23" i="1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" i="2"/>
  <c r="C38" i="5"/>
  <c r="E38" i="5" s="1"/>
  <c r="C37" i="5"/>
  <c r="E37" i="5" s="1"/>
  <c r="C36" i="5"/>
  <c r="D36" i="5" s="1"/>
  <c r="C35" i="5"/>
  <c r="C34" i="5"/>
  <c r="D34" i="5" s="1"/>
  <c r="C33" i="5"/>
  <c r="C32" i="5"/>
  <c r="F32" i="5" s="1"/>
  <c r="C31" i="5"/>
  <c r="D31" i="5" s="1"/>
  <c r="C30" i="5"/>
  <c r="E30" i="5" s="1"/>
  <c r="C29" i="5"/>
  <c r="C28" i="5"/>
  <c r="F28" i="5" s="1"/>
  <c r="C27" i="5"/>
  <c r="F27" i="5" s="1"/>
  <c r="C26" i="5"/>
  <c r="F26" i="5" s="1"/>
  <c r="C25" i="5"/>
  <c r="F25" i="5" s="1"/>
  <c r="C24" i="5"/>
  <c r="E24" i="5" s="1"/>
  <c r="C23" i="5"/>
  <c r="F23" i="5" s="1"/>
  <c r="C22" i="5"/>
  <c r="C21" i="5"/>
  <c r="F21" i="5" s="1"/>
  <c r="C20" i="5"/>
  <c r="E20" i="5" s="1"/>
  <c r="C19" i="5"/>
  <c r="F19" i="5" s="1"/>
  <c r="C18" i="5"/>
  <c r="C17" i="5"/>
  <c r="E17" i="5" s="1"/>
  <c r="C16" i="5"/>
  <c r="D16" i="5" s="1"/>
  <c r="C15" i="5"/>
  <c r="D15" i="5" s="1"/>
  <c r="C14" i="5"/>
  <c r="E14" i="5" s="1"/>
  <c r="C13" i="5"/>
  <c r="F13" i="5" s="1"/>
  <c r="C12" i="5"/>
  <c r="D12" i="5" s="1"/>
  <c r="C11" i="5"/>
  <c r="E11" i="5" s="1"/>
  <c r="C10" i="5"/>
  <c r="D10" i="5" s="1"/>
  <c r="C9" i="5"/>
  <c r="D9" i="5" s="1"/>
  <c r="C8" i="5"/>
  <c r="F8" i="5" s="1"/>
  <c r="C7" i="5"/>
  <c r="D7" i="5" s="1"/>
  <c r="C6" i="5"/>
  <c r="E6" i="5" s="1"/>
  <c r="C5" i="5"/>
  <c r="E5" i="5" s="1"/>
  <c r="C4" i="5"/>
  <c r="D4" i="5" s="1"/>
  <c r="C3" i="5"/>
  <c r="E3" i="5" s="1"/>
  <c r="C2" i="5"/>
  <c r="F2" i="5" s="1"/>
  <c r="A2" i="5"/>
  <c r="B2" i="5" s="1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F5" i="1"/>
  <c r="F7" i="1"/>
  <c r="F9" i="1" s="1"/>
  <c r="F11" i="1" s="1"/>
  <c r="J22" i="10"/>
  <c r="E38" i="10"/>
  <c r="I38" i="10" s="1"/>
  <c r="E22" i="10"/>
  <c r="I22" i="10" s="1"/>
  <c r="E36" i="10"/>
  <c r="I36" i="10" s="1"/>
  <c r="J10" i="10"/>
  <c r="J14" i="10"/>
  <c r="J18" i="10"/>
  <c r="J20" i="10"/>
  <c r="E20" i="10"/>
  <c r="I20" i="10" s="1"/>
  <c r="J8" i="10"/>
  <c r="J12" i="10"/>
  <c r="J16" i="10"/>
  <c r="E14" i="10"/>
  <c r="I14" i="10" s="1"/>
  <c r="E16" i="10"/>
  <c r="I16" i="10" s="1"/>
  <c r="E18" i="10"/>
  <c r="I18" i="10" s="1"/>
  <c r="E8" i="10"/>
  <c r="I8" i="10" s="1"/>
  <c r="E10" i="10"/>
  <c r="I10" i="10" s="1"/>
  <c r="E12" i="10"/>
  <c r="I12" i="10" s="1"/>
  <c r="I15" i="9"/>
  <c r="E4" i="9"/>
  <c r="J4" i="9" s="1"/>
  <c r="I4" i="9"/>
  <c r="G38" i="7"/>
  <c r="E3" i="7"/>
  <c r="H3" i="7" s="1"/>
  <c r="G26" i="7"/>
  <c r="H15" i="8"/>
  <c r="H29" i="8"/>
  <c r="H21" i="8"/>
  <c r="H16" i="7"/>
  <c r="H24" i="7"/>
  <c r="H14" i="7"/>
  <c r="H26" i="7"/>
  <c r="H5" i="8"/>
  <c r="H3" i="8"/>
  <c r="H38" i="6"/>
  <c r="G34" i="2"/>
  <c r="H8" i="6"/>
  <c r="G5" i="8"/>
  <c r="H10" i="6"/>
  <c r="G24" i="7"/>
  <c r="F4" i="5"/>
  <c r="E36" i="5"/>
  <c r="G15" i="8"/>
  <c r="G16" i="7"/>
  <c r="G20" i="2"/>
  <c r="G3" i="8"/>
  <c r="H18" i="6"/>
  <c r="H13" i="8"/>
  <c r="H5" i="7"/>
  <c r="H28" i="6"/>
  <c r="H20" i="6"/>
  <c r="H28" i="7"/>
  <c r="G28" i="7"/>
  <c r="H12" i="7"/>
  <c r="H33" i="8"/>
  <c r="G33" i="8"/>
  <c r="H22" i="7"/>
  <c r="G22" i="7"/>
  <c r="G20" i="7"/>
  <c r="G14" i="7"/>
  <c r="G30" i="7"/>
  <c r="H30" i="7"/>
  <c r="H27" i="8"/>
  <c r="G27" i="8"/>
  <c r="H19" i="8"/>
  <c r="G19" i="8"/>
  <c r="H9" i="8"/>
  <c r="G9" i="8"/>
  <c r="G21" i="8"/>
  <c r="G29" i="8"/>
  <c r="H32" i="7"/>
  <c r="G32" i="7"/>
  <c r="H17" i="8"/>
  <c r="G17" i="8"/>
  <c r="H11" i="8"/>
  <c r="G11" i="8"/>
  <c r="D2" i="5"/>
  <c r="D8" i="5"/>
  <c r="E12" i="5"/>
  <c r="D14" i="5"/>
  <c r="E16" i="5"/>
  <c r="D20" i="5"/>
  <c r="D24" i="5"/>
  <c r="D26" i="5"/>
  <c r="D28" i="5"/>
  <c r="D30" i="5"/>
  <c r="F34" i="5"/>
  <c r="F36" i="5"/>
  <c r="D38" i="5"/>
  <c r="E38" i="2"/>
  <c r="H38" i="2" s="1"/>
  <c r="G38" i="2"/>
  <c r="G36" i="2"/>
  <c r="E36" i="2"/>
  <c r="H36" i="2" s="1"/>
  <c r="E32" i="2"/>
  <c r="H32" i="2" s="1"/>
  <c r="G32" i="2"/>
  <c r="G30" i="2"/>
  <c r="E30" i="2"/>
  <c r="H30" i="2" s="1"/>
  <c r="G14" i="2"/>
  <c r="E12" i="2"/>
  <c r="H12" i="2" s="1"/>
  <c r="G12" i="2"/>
  <c r="E8" i="2"/>
  <c r="H8" i="2" s="1"/>
  <c r="G8" i="2"/>
  <c r="E8" i="7"/>
  <c r="H8" i="7" s="1"/>
  <c r="G8" i="7"/>
  <c r="E10" i="7"/>
  <c r="H10" i="7" s="1"/>
  <c r="G10" i="7"/>
  <c r="E24" i="10"/>
  <c r="I24" i="10" s="1"/>
  <c r="J24" i="10"/>
  <c r="E28" i="10"/>
  <c r="I28" i="10" s="1"/>
  <c r="J28" i="10"/>
  <c r="J32" i="10"/>
  <c r="E32" i="10"/>
  <c r="I32" i="10" s="1"/>
  <c r="J34" i="10"/>
  <c r="E34" i="10"/>
  <c r="I34" i="10" s="1"/>
  <c r="G26" i="2"/>
  <c r="F14" i="5"/>
  <c r="D22" i="5"/>
  <c r="F6" i="5"/>
  <c r="F38" i="5"/>
  <c r="E32" i="5"/>
  <c r="E18" i="5"/>
  <c r="E2" i="5"/>
  <c r="D32" i="5"/>
  <c r="G24" i="2"/>
  <c r="F20" i="5"/>
  <c r="E4" i="5"/>
  <c r="H7" i="7"/>
  <c r="E10" i="2"/>
  <c r="H10" i="2" s="1"/>
  <c r="E22" i="2"/>
  <c r="H22" i="2" s="1"/>
  <c r="J26" i="10"/>
  <c r="E30" i="10"/>
  <c r="I30" i="10" s="1"/>
  <c r="C14" i="6"/>
  <c r="G14" i="6" s="1"/>
  <c r="C30" i="6"/>
  <c r="G30" i="6" s="1"/>
  <c r="A30" i="10" l="1"/>
  <c r="D6" i="5"/>
  <c r="H6" i="5" s="1"/>
  <c r="J3" i="10"/>
  <c r="A20" i="6"/>
  <c r="A24" i="8"/>
  <c r="A4" i="9"/>
  <c r="I2" i="9"/>
  <c r="A3" i="10"/>
  <c r="E6" i="10"/>
  <c r="I6" i="10" s="1"/>
  <c r="J7" i="10"/>
  <c r="I5" i="9"/>
  <c r="E6" i="9"/>
  <c r="J6" i="9" s="1"/>
  <c r="E7" i="9"/>
  <c r="J7" i="9" s="1"/>
  <c r="I8" i="9"/>
  <c r="I9" i="9"/>
  <c r="E10" i="9"/>
  <c r="J10" i="9" s="1"/>
  <c r="I11" i="9"/>
  <c r="I12" i="9"/>
  <c r="I13" i="9"/>
  <c r="E14" i="9"/>
  <c r="J14" i="9" s="1"/>
  <c r="I16" i="9"/>
  <c r="E17" i="9"/>
  <c r="J17" i="9" s="1"/>
  <c r="E18" i="9"/>
  <c r="J18" i="9" s="1"/>
  <c r="E19" i="9"/>
  <c r="J19" i="9" s="1"/>
  <c r="I20" i="9"/>
  <c r="I21" i="9"/>
  <c r="E22" i="9"/>
  <c r="J22" i="9" s="1"/>
  <c r="E23" i="9"/>
  <c r="J23" i="9" s="1"/>
  <c r="I24" i="9"/>
  <c r="I25" i="9"/>
  <c r="E26" i="9"/>
  <c r="J26" i="9" s="1"/>
  <c r="I27" i="9"/>
  <c r="E28" i="9"/>
  <c r="J28" i="9" s="1"/>
  <c r="E29" i="9"/>
  <c r="J29" i="9" s="1"/>
  <c r="E30" i="9"/>
  <c r="J30" i="9" s="1"/>
  <c r="E31" i="9"/>
  <c r="J31" i="9" s="1"/>
  <c r="E32" i="9"/>
  <c r="J32" i="9" s="1"/>
  <c r="I33" i="9"/>
  <c r="E34" i="9"/>
  <c r="J34" i="9" s="1"/>
  <c r="I35" i="9"/>
  <c r="E36" i="9"/>
  <c r="J36" i="9" s="1"/>
  <c r="E37" i="9"/>
  <c r="J37" i="9" s="1"/>
  <c r="I38" i="9"/>
  <c r="A24" i="2"/>
  <c r="E35" i="9"/>
  <c r="J35" i="9" s="1"/>
  <c r="J9" i="10"/>
  <c r="E11" i="10"/>
  <c r="I11" i="10" s="1"/>
  <c r="E13" i="10"/>
  <c r="I13" i="10" s="1"/>
  <c r="J15" i="10"/>
  <c r="J17" i="10"/>
  <c r="E19" i="10"/>
  <c r="I19" i="10" s="1"/>
  <c r="J21" i="10"/>
  <c r="J25" i="10"/>
  <c r="J27" i="10"/>
  <c r="J31" i="10"/>
  <c r="E33" i="10"/>
  <c r="I33" i="10" s="1"/>
  <c r="A37" i="9"/>
  <c r="A34" i="10"/>
  <c r="H11" i="6"/>
  <c r="I23" i="9"/>
  <c r="A16" i="10"/>
  <c r="A33" i="10"/>
  <c r="E3" i="10"/>
  <c r="I3" i="10" s="1"/>
  <c r="J13" i="10"/>
  <c r="I29" i="9"/>
  <c r="I17" i="9"/>
  <c r="J33" i="10"/>
  <c r="A8" i="10"/>
  <c r="A10" i="10"/>
  <c r="A13" i="10"/>
  <c r="A17" i="10"/>
  <c r="A20" i="10"/>
  <c r="A31" i="10"/>
  <c r="I37" i="9"/>
  <c r="I31" i="9"/>
  <c r="I26" i="9"/>
  <c r="E20" i="9"/>
  <c r="J20" i="9" s="1"/>
  <c r="I7" i="9"/>
  <c r="G35" i="2"/>
  <c r="A18" i="7"/>
  <c r="A21" i="6"/>
  <c r="A9" i="10"/>
  <c r="A12" i="10"/>
  <c r="A18" i="10"/>
  <c r="A23" i="10"/>
  <c r="A27" i="10"/>
  <c r="A28" i="10"/>
  <c r="E25" i="9"/>
  <c r="J25" i="9" s="1"/>
  <c r="H4" i="5"/>
  <c r="J19" i="10"/>
  <c r="J11" i="10"/>
  <c r="I36" i="9"/>
  <c r="I34" i="9"/>
  <c r="I30" i="9"/>
  <c r="E27" i="9"/>
  <c r="J27" i="9" s="1"/>
  <c r="E24" i="9"/>
  <c r="J24" i="9" s="1"/>
  <c r="E21" i="9"/>
  <c r="J21" i="9" s="1"/>
  <c r="I18" i="9"/>
  <c r="E13" i="9"/>
  <c r="J13" i="9" s="1"/>
  <c r="E27" i="10"/>
  <c r="I27" i="10" s="1"/>
  <c r="C31" i="6"/>
  <c r="G31" i="6" s="1"/>
  <c r="H36" i="8"/>
  <c r="G10" i="8"/>
  <c r="J4" i="10"/>
  <c r="A2" i="10"/>
  <c r="A7" i="10"/>
  <c r="H17" i="6"/>
  <c r="E16" i="9"/>
  <c r="J16" i="9" s="1"/>
  <c r="I10" i="9"/>
  <c r="E5" i="9"/>
  <c r="J5" i="9" s="1"/>
  <c r="A5" i="10"/>
  <c r="C21" i="6"/>
  <c r="G21" i="6" s="1"/>
  <c r="A38" i="8"/>
  <c r="G15" i="2"/>
  <c r="J6" i="10"/>
  <c r="J23" i="10"/>
  <c r="J29" i="10"/>
  <c r="A6" i="2"/>
  <c r="A31" i="2"/>
  <c r="A4" i="7"/>
  <c r="A11" i="8"/>
  <c r="A14" i="10"/>
  <c r="A15" i="10"/>
  <c r="A21" i="10"/>
  <c r="A22" i="10"/>
  <c r="A24" i="10"/>
  <c r="A25" i="10"/>
  <c r="A29" i="10"/>
  <c r="A35" i="10"/>
  <c r="F9" i="5"/>
  <c r="E31" i="5"/>
  <c r="F17" i="5"/>
  <c r="D11" i="5"/>
  <c r="F11" i="5"/>
  <c r="H37" i="6"/>
  <c r="H33" i="6"/>
  <c r="C27" i="6"/>
  <c r="G27" i="6" s="1"/>
  <c r="H5" i="6"/>
  <c r="A4" i="6"/>
  <c r="A20" i="9"/>
  <c r="A2" i="6"/>
  <c r="G3" i="2"/>
  <c r="G9" i="7"/>
  <c r="F37" i="5"/>
  <c r="G37" i="5" s="1"/>
  <c r="D37" i="5"/>
  <c r="G16" i="8"/>
  <c r="E29" i="2"/>
  <c r="H29" i="2" s="1"/>
  <c r="A11" i="2"/>
  <c r="A19" i="6"/>
  <c r="A36" i="7"/>
  <c r="A38" i="7"/>
  <c r="A33" i="8"/>
  <c r="A5" i="9"/>
  <c r="A11" i="9"/>
  <c r="A33" i="9"/>
  <c r="A26" i="10"/>
  <c r="E35" i="10"/>
  <c r="I35" i="10" s="1"/>
  <c r="E37" i="10"/>
  <c r="I37" i="10" s="1"/>
  <c r="E9" i="5"/>
  <c r="A21" i="2"/>
  <c r="A15" i="6"/>
  <c r="A35" i="6"/>
  <c r="A27" i="7"/>
  <c r="A20" i="7"/>
  <c r="A32" i="7"/>
  <c r="A7" i="8"/>
  <c r="A15" i="8"/>
  <c r="A21" i="8"/>
  <c r="A13" i="9"/>
  <c r="A19" i="9"/>
  <c r="A29" i="9"/>
  <c r="A19" i="10"/>
  <c r="A32" i="10"/>
  <c r="A23" i="2"/>
  <c r="A3" i="2"/>
  <c r="C35" i="6"/>
  <c r="G35" i="6" s="1"/>
  <c r="C29" i="6"/>
  <c r="G29" i="6" s="1"/>
  <c r="C23" i="6"/>
  <c r="G23" i="6" s="1"/>
  <c r="H15" i="6"/>
  <c r="A38" i="9"/>
  <c r="A29" i="7"/>
  <c r="A36" i="6"/>
  <c r="H25" i="6"/>
  <c r="E23" i="5"/>
  <c r="H23" i="5" s="1"/>
  <c r="D23" i="5"/>
  <c r="E25" i="5"/>
  <c r="H25" i="5" s="1"/>
  <c r="D25" i="5"/>
  <c r="D3" i="5"/>
  <c r="F7" i="5"/>
  <c r="G8" i="8"/>
  <c r="H35" i="7"/>
  <c r="H11" i="7"/>
  <c r="A3" i="9"/>
  <c r="H19" i="6"/>
  <c r="A18" i="9"/>
  <c r="A15" i="7"/>
  <c r="H6" i="7"/>
  <c r="A36" i="9"/>
  <c r="H18" i="8"/>
  <c r="G31" i="2"/>
  <c r="G14" i="8"/>
  <c r="H9" i="6"/>
  <c r="H13" i="6"/>
  <c r="G20" i="8"/>
  <c r="H37" i="7"/>
  <c r="G21" i="2"/>
  <c r="D21" i="5"/>
  <c r="E19" i="5"/>
  <c r="G19" i="5" s="1"/>
  <c r="D17" i="5"/>
  <c r="E7" i="5"/>
  <c r="G7" i="5" s="1"/>
  <c r="D19" i="5"/>
  <c r="E21" i="5"/>
  <c r="H21" i="5" s="1"/>
  <c r="H6" i="8"/>
  <c r="G22" i="8"/>
  <c r="H25" i="7"/>
  <c r="H23" i="7"/>
  <c r="G32" i="8"/>
  <c r="H30" i="8"/>
  <c r="H24" i="8"/>
  <c r="E7" i="2"/>
  <c r="H7" i="2" s="1"/>
  <c r="E2" i="9"/>
  <c r="J2" i="9" s="1"/>
  <c r="I3" i="9"/>
  <c r="E7" i="10"/>
  <c r="I7" i="10" s="1"/>
  <c r="G2" i="5"/>
  <c r="A28" i="2"/>
  <c r="A16" i="2"/>
  <c r="A37" i="2"/>
  <c r="A3" i="6"/>
  <c r="A16" i="6"/>
  <c r="A26" i="6"/>
  <c r="A12" i="7"/>
  <c r="A19" i="7"/>
  <c r="A35" i="7"/>
  <c r="A17" i="8"/>
  <c r="A4" i="8"/>
  <c r="A32" i="8"/>
  <c r="A15" i="9"/>
  <c r="G20" i="5"/>
  <c r="G14" i="5"/>
  <c r="A22" i="7"/>
  <c r="A8" i="7"/>
  <c r="A14" i="7"/>
  <c r="A7" i="6"/>
  <c r="A29" i="6"/>
  <c r="A11" i="6"/>
  <c r="A15" i="2"/>
  <c r="E34" i="5"/>
  <c r="G34" i="5" s="1"/>
  <c r="F30" i="5"/>
  <c r="G30" i="5" s="1"/>
  <c r="E28" i="5"/>
  <c r="H28" i="5" s="1"/>
  <c r="E26" i="5"/>
  <c r="H26" i="5" s="1"/>
  <c r="F24" i="5"/>
  <c r="H24" i="5" s="1"/>
  <c r="F16" i="5"/>
  <c r="G16" i="5" s="1"/>
  <c r="F12" i="5"/>
  <c r="H12" i="5" s="1"/>
  <c r="E10" i="5"/>
  <c r="E8" i="5"/>
  <c r="H8" i="5" s="1"/>
  <c r="A6" i="7"/>
  <c r="E33" i="2"/>
  <c r="H33" i="2" s="1"/>
  <c r="G33" i="2"/>
  <c r="G17" i="2"/>
  <c r="E17" i="2"/>
  <c r="H17" i="2" s="1"/>
  <c r="E5" i="2"/>
  <c r="H5" i="2" s="1"/>
  <c r="G5" i="2"/>
  <c r="E2" i="7"/>
  <c r="H2" i="7" s="1"/>
  <c r="G2" i="7"/>
  <c r="E4" i="7"/>
  <c r="H4" i="7" s="1"/>
  <c r="G4" i="7"/>
  <c r="C13" i="7"/>
  <c r="G13" i="7" s="1"/>
  <c r="H13" i="7"/>
  <c r="E15" i="7"/>
  <c r="H15" i="7" s="1"/>
  <c r="G15" i="7"/>
  <c r="C17" i="7"/>
  <c r="G17" i="7" s="1"/>
  <c r="H17" i="7"/>
  <c r="C19" i="7"/>
  <c r="G19" i="7" s="1"/>
  <c r="H19" i="7"/>
  <c r="E21" i="7"/>
  <c r="H21" i="7" s="1"/>
  <c r="G21" i="7"/>
  <c r="E27" i="7"/>
  <c r="H27" i="7" s="1"/>
  <c r="G27" i="7"/>
  <c r="C29" i="7"/>
  <c r="G29" i="7" s="1"/>
  <c r="H29" i="7"/>
  <c r="C31" i="7"/>
  <c r="G31" i="7" s="1"/>
  <c r="H31" i="7"/>
  <c r="E33" i="7"/>
  <c r="H33" i="7" s="1"/>
  <c r="G33" i="7"/>
  <c r="E2" i="8"/>
  <c r="H2" i="8" s="1"/>
  <c r="G2" i="8"/>
  <c r="E4" i="8"/>
  <c r="H4" i="8" s="1"/>
  <c r="G4" i="8"/>
  <c r="C12" i="8"/>
  <c r="G12" i="8" s="1"/>
  <c r="H12" i="8"/>
  <c r="E26" i="8"/>
  <c r="H26" i="8" s="1"/>
  <c r="G26" i="8"/>
  <c r="E28" i="8"/>
  <c r="H28" i="8" s="1"/>
  <c r="G28" i="8"/>
  <c r="E34" i="8"/>
  <c r="H34" i="8" s="1"/>
  <c r="G34" i="8"/>
  <c r="E38" i="8"/>
  <c r="H38" i="8" s="1"/>
  <c r="G38" i="8"/>
  <c r="E2" i="10"/>
  <c r="I2" i="10" s="1"/>
  <c r="J2" i="10"/>
  <c r="E5" i="10"/>
  <c r="I5" i="10" s="1"/>
  <c r="J5" i="10"/>
  <c r="A36" i="10"/>
  <c r="A38" i="10"/>
  <c r="D18" i="5"/>
  <c r="F18" i="5"/>
  <c r="E22" i="5"/>
  <c r="F22" i="5"/>
  <c r="A34" i="2"/>
  <c r="A26" i="2"/>
  <c r="A29" i="2"/>
  <c r="A8" i="6"/>
  <c r="A12" i="6"/>
  <c r="A7" i="7"/>
  <c r="A37" i="8"/>
  <c r="A13" i="8"/>
  <c r="A6" i="8"/>
  <c r="A8" i="8"/>
  <c r="A6" i="9"/>
  <c r="C2" i="6"/>
  <c r="G2" i="6" s="1"/>
  <c r="H2" i="6"/>
  <c r="C3" i="6"/>
  <c r="G3" i="6" s="1"/>
  <c r="H3" i="6"/>
  <c r="C12" i="6"/>
  <c r="G12" i="6" s="1"/>
  <c r="H12" i="6"/>
  <c r="C16" i="6"/>
  <c r="G16" i="6" s="1"/>
  <c r="H16" i="6"/>
  <c r="C24" i="6"/>
  <c r="G24" i="6" s="1"/>
  <c r="H24" i="6"/>
  <c r="C34" i="6"/>
  <c r="G34" i="6" s="1"/>
  <c r="H34" i="6"/>
  <c r="E12" i="9"/>
  <c r="J12" i="9" s="1"/>
  <c r="A22" i="2"/>
  <c r="H30" i="5"/>
  <c r="H2" i="5"/>
  <c r="A4" i="2"/>
  <c r="E9" i="2"/>
  <c r="H9" i="2" s="1"/>
  <c r="E23" i="2"/>
  <c r="H23" i="2" s="1"/>
  <c r="A38" i="2"/>
  <c r="E25" i="10"/>
  <c r="I25" i="10" s="1"/>
  <c r="E31" i="10"/>
  <c r="I31" i="10" s="1"/>
  <c r="J37" i="10"/>
  <c r="G36" i="5"/>
  <c r="I19" i="9"/>
  <c r="I22" i="9"/>
  <c r="G32" i="5"/>
  <c r="I6" i="9"/>
  <c r="E33" i="9"/>
  <c r="J33" i="9" s="1"/>
  <c r="E38" i="9"/>
  <c r="J38" i="9" s="1"/>
  <c r="A38" i="6"/>
  <c r="A23" i="7"/>
  <c r="A3" i="8"/>
  <c r="H36" i="5"/>
  <c r="G28" i="5"/>
  <c r="E9" i="9"/>
  <c r="J9" i="9" s="1"/>
  <c r="E11" i="9"/>
  <c r="J11" i="9" s="1"/>
  <c r="I32" i="9"/>
  <c r="G12" i="5"/>
  <c r="A35" i="2"/>
  <c r="A33" i="2"/>
  <c r="A27" i="2"/>
  <c r="A25" i="2"/>
  <c r="A19" i="2"/>
  <c r="A17" i="2"/>
  <c r="A13" i="2"/>
  <c r="A7" i="2"/>
  <c r="A5" i="2"/>
  <c r="A5" i="6"/>
  <c r="A9" i="6"/>
  <c r="A13" i="6"/>
  <c r="A17" i="6"/>
  <c r="A23" i="6"/>
  <c r="A25" i="6"/>
  <c r="A27" i="6"/>
  <c r="A31" i="6"/>
  <c r="A33" i="6"/>
  <c r="A37" i="6"/>
  <c r="A10" i="7"/>
  <c r="A16" i="7"/>
  <c r="A24" i="7"/>
  <c r="A26" i="7"/>
  <c r="A28" i="7"/>
  <c r="A30" i="7"/>
  <c r="A34" i="7"/>
  <c r="A5" i="8"/>
  <c r="A9" i="8"/>
  <c r="A19" i="8"/>
  <c r="A23" i="8"/>
  <c r="A27" i="8"/>
  <c r="A29" i="8"/>
  <c r="A31" i="8"/>
  <c r="A35" i="8"/>
  <c r="A7" i="9"/>
  <c r="A9" i="9"/>
  <c r="A17" i="9"/>
  <c r="A21" i="9"/>
  <c r="A23" i="9"/>
  <c r="A25" i="9"/>
  <c r="A27" i="9"/>
  <c r="A31" i="9"/>
  <c r="A35" i="9"/>
  <c r="H20" i="5"/>
  <c r="H14" i="5"/>
  <c r="G38" i="5"/>
  <c r="H38" i="5"/>
  <c r="H32" i="5"/>
  <c r="D5" i="5"/>
  <c r="F5" i="5"/>
  <c r="E27" i="5"/>
  <c r="D27" i="5"/>
  <c r="D29" i="5"/>
  <c r="F29" i="5"/>
  <c r="F33" i="5"/>
  <c r="E33" i="5"/>
  <c r="E35" i="5"/>
  <c r="F35" i="5"/>
  <c r="D35" i="5"/>
  <c r="A18" i="2"/>
  <c r="A20" i="2"/>
  <c r="A25" i="8"/>
  <c r="A30" i="9"/>
  <c r="A22" i="9"/>
  <c r="C7" i="6"/>
  <c r="G7" i="6" s="1"/>
  <c r="H7" i="6"/>
  <c r="C32" i="6"/>
  <c r="G32" i="6" s="1"/>
  <c r="H32" i="6"/>
  <c r="E2" i="2"/>
  <c r="H2" i="2" s="1"/>
  <c r="G2" i="2"/>
  <c r="G37" i="2"/>
  <c r="E37" i="2"/>
  <c r="H37" i="2" s="1"/>
  <c r="G24" i="5"/>
  <c r="A9" i="2"/>
  <c r="A3" i="7"/>
  <c r="A2" i="8"/>
  <c r="H4" i="6"/>
  <c r="A26" i="9"/>
  <c r="A10" i="9"/>
  <c r="A2" i="9"/>
  <c r="A30" i="8"/>
  <c r="A12" i="8"/>
  <c r="A37" i="7"/>
  <c r="A31" i="7"/>
  <c r="A21" i="7"/>
  <c r="A17" i="7"/>
  <c r="A13" i="7"/>
  <c r="A2" i="7"/>
  <c r="A32" i="6"/>
  <c r="A24" i="6"/>
  <c r="A18" i="6"/>
  <c r="A10" i="6"/>
  <c r="A14" i="2"/>
  <c r="A36" i="2"/>
  <c r="F10" i="5"/>
  <c r="A28" i="9"/>
  <c r="A12" i="9"/>
  <c r="A20" i="8"/>
  <c r="A10" i="8"/>
  <c r="A26" i="8"/>
  <c r="A2" i="2"/>
  <c r="A22" i="6"/>
  <c r="A25" i="7"/>
  <c r="A14" i="9"/>
  <c r="A30" i="2"/>
  <c r="G18" i="2"/>
  <c r="D33" i="5"/>
  <c r="F3" i="5"/>
  <c r="F31" i="5"/>
  <c r="G28" i="2"/>
  <c r="E29" i="5"/>
  <c r="H36" i="6"/>
  <c r="E16" i="2"/>
  <c r="H16" i="2" s="1"/>
  <c r="D13" i="5"/>
  <c r="E13" i="5"/>
  <c r="F15" i="5"/>
  <c r="E15" i="5"/>
  <c r="C6" i="6"/>
  <c r="G6" i="6" s="1"/>
  <c r="H6" i="6"/>
  <c r="C22" i="6"/>
  <c r="G22" i="6" s="1"/>
  <c r="H22" i="6"/>
  <c r="C26" i="6"/>
  <c r="G26" i="6" s="1"/>
  <c r="H26" i="6"/>
  <c r="G27" i="2"/>
  <c r="E27" i="2"/>
  <c r="H27" i="2" s="1"/>
  <c r="G25" i="2"/>
  <c r="E25" i="2"/>
  <c r="H25" i="2" s="1"/>
  <c r="E19" i="2"/>
  <c r="H19" i="2" s="1"/>
  <c r="G19" i="2"/>
  <c r="G13" i="2"/>
  <c r="E13" i="2"/>
  <c r="H13" i="2" s="1"/>
  <c r="G11" i="2"/>
  <c r="E11" i="2"/>
  <c r="H11" i="2" s="1"/>
  <c r="C18" i="7"/>
  <c r="G18" i="7" s="1"/>
  <c r="H18" i="7"/>
  <c r="E34" i="7"/>
  <c r="H34" i="7" s="1"/>
  <c r="G34" i="7"/>
  <c r="C36" i="7"/>
  <c r="G36" i="7" s="1"/>
  <c r="H36" i="7"/>
  <c r="C7" i="8"/>
  <c r="G7" i="8" s="1"/>
  <c r="H7" i="8"/>
  <c r="C23" i="8"/>
  <c r="G23" i="8" s="1"/>
  <c r="H23" i="8"/>
  <c r="C25" i="8"/>
  <c r="G25" i="8" s="1"/>
  <c r="H25" i="8"/>
  <c r="C31" i="8"/>
  <c r="G31" i="8" s="1"/>
  <c r="H31" i="8"/>
  <c r="C35" i="8"/>
  <c r="G35" i="8" s="1"/>
  <c r="H35" i="8"/>
  <c r="C37" i="8"/>
  <c r="G37" i="8" s="1"/>
  <c r="H37" i="8"/>
  <c r="A4" i="10"/>
  <c r="A37" i="10"/>
  <c r="A11" i="10"/>
  <c r="A6" i="10"/>
  <c r="G4" i="5"/>
  <c r="A34" i="6"/>
  <c r="A14" i="6"/>
  <c r="A5" i="7"/>
  <c r="A36" i="8"/>
  <c r="A8" i="9"/>
  <c r="E9" i="10"/>
  <c r="I9" i="10" s="1"/>
  <c r="E15" i="10"/>
  <c r="I15" i="10" s="1"/>
  <c r="E17" i="10"/>
  <c r="I17" i="10" s="1"/>
  <c r="E21" i="10"/>
  <c r="I21" i="10" s="1"/>
  <c r="E23" i="10"/>
  <c r="I23" i="10" s="1"/>
  <c r="E29" i="10"/>
  <c r="I29" i="10" s="1"/>
  <c r="J35" i="10"/>
  <c r="E8" i="9"/>
  <c r="J8" i="9" s="1"/>
  <c r="I14" i="9"/>
  <c r="E15" i="9"/>
  <c r="J15" i="9" s="1"/>
  <c r="I28" i="9"/>
  <c r="H11" i="5"/>
  <c r="A12" i="2"/>
  <c r="A10" i="2"/>
  <c r="A28" i="6"/>
  <c r="A9" i="7"/>
  <c r="A33" i="7"/>
  <c r="A14" i="8"/>
  <c r="A22" i="8"/>
  <c r="A28" i="8"/>
  <c r="A16" i="9"/>
  <c r="A32" i="9"/>
  <c r="A34" i="9"/>
  <c r="E6" i="2"/>
  <c r="H6" i="2" s="1"/>
  <c r="G6" i="2"/>
  <c r="A32" i="2"/>
  <c r="A8" i="2"/>
  <c r="A6" i="6"/>
  <c r="A30" i="6"/>
  <c r="A11" i="7"/>
  <c r="A16" i="8"/>
  <c r="A18" i="8"/>
  <c r="A34" i="8"/>
  <c r="A24" i="9"/>
  <c r="E4" i="2"/>
  <c r="H4" i="2" s="1"/>
  <c r="G4" i="2"/>
  <c r="G6" i="5" l="1"/>
  <c r="H7" i="5"/>
  <c r="H3" i="5"/>
  <c r="G17" i="5"/>
  <c r="H9" i="5"/>
  <c r="H22" i="5"/>
  <c r="G3" i="5"/>
  <c r="H34" i="5"/>
  <c r="G8" i="5"/>
  <c r="G9" i="5"/>
  <c r="G22" i="5"/>
  <c r="H19" i="5"/>
  <c r="H17" i="5"/>
  <c r="G21" i="5"/>
  <c r="G25" i="5"/>
  <c r="G23" i="5"/>
  <c r="H37" i="5"/>
  <c r="G11" i="5"/>
  <c r="G31" i="5"/>
  <c r="G10" i="5"/>
  <c r="H16" i="5"/>
  <c r="G26" i="5"/>
  <c r="G18" i="5"/>
  <c r="H18" i="5"/>
  <c r="B41" i="1"/>
  <c r="B27" i="1"/>
  <c r="B49" i="1"/>
  <c r="B53" i="1"/>
  <c r="G15" i="5"/>
  <c r="G5" i="5"/>
  <c r="H33" i="1"/>
  <c r="B7" i="1"/>
  <c r="H9" i="1"/>
  <c r="B43" i="1"/>
  <c r="H5" i="5"/>
  <c r="H10" i="5"/>
  <c r="H39" i="1"/>
  <c r="B39" i="1"/>
  <c r="H51" i="1"/>
  <c r="H53" i="1"/>
  <c r="H49" i="1"/>
  <c r="H31" i="5"/>
  <c r="H55" i="1"/>
  <c r="G33" i="5"/>
  <c r="H33" i="5"/>
  <c r="H43" i="1"/>
  <c r="H15" i="5"/>
  <c r="B51" i="1"/>
  <c r="H7" i="1"/>
  <c r="B9" i="1"/>
  <c r="H31" i="1"/>
  <c r="G13" i="5"/>
  <c r="H13" i="5"/>
  <c r="G29" i="5"/>
  <c r="B31" i="1"/>
  <c r="F31" i="1"/>
  <c r="H45" i="1"/>
  <c r="B45" i="1"/>
  <c r="B55" i="1"/>
  <c r="H35" i="5"/>
  <c r="G35" i="5"/>
  <c r="H29" i="5"/>
  <c r="G27" i="5"/>
  <c r="H27" i="5"/>
  <c r="B17" i="1"/>
  <c r="B15" i="1"/>
  <c r="H15" i="1"/>
  <c r="H21" i="1"/>
  <c r="B23" i="1"/>
  <c r="H19" i="1"/>
  <c r="H23" i="1"/>
  <c r="B19" i="1"/>
  <c r="H5" i="1"/>
  <c r="B5" i="1"/>
  <c r="B3" i="1"/>
  <c r="H3" i="1"/>
  <c r="F27" i="1"/>
  <c r="B35" i="1"/>
  <c r="H27" i="1"/>
  <c r="F35" i="1"/>
  <c r="H35" i="1"/>
  <c r="B33" i="1"/>
  <c r="B29" i="1"/>
  <c r="F29" i="1"/>
  <c r="B21" i="1"/>
  <c r="F33" i="1"/>
  <c r="H17" i="1"/>
  <c r="H29" i="1"/>
  <c r="H41" i="1"/>
  <c r="B11" i="1"/>
  <c r="H11" i="1"/>
</calcChain>
</file>

<file path=xl/sharedStrings.xml><?xml version="1.0" encoding="utf-8"?>
<sst xmlns="http://schemas.openxmlformats.org/spreadsheetml/2006/main" count="592" uniqueCount="23">
  <si>
    <t>Lösung:</t>
  </si>
  <si>
    <t>1)</t>
  </si>
  <si>
    <t>2)</t>
  </si>
  <si>
    <t>3)</t>
  </si>
  <si>
    <t>4)</t>
  </si>
  <si>
    <t>5)</t>
  </si>
  <si>
    <t>Für neue Zufallswerte</t>
  </si>
  <si>
    <t>F9 drücken</t>
  </si>
  <si>
    <t>x</t>
  </si>
  <si>
    <t>y</t>
  </si>
  <si>
    <t>Einheit</t>
  </si>
  <si>
    <t>=</t>
  </si>
  <si>
    <t>d</t>
  </si>
  <si>
    <t>h</t>
  </si>
  <si>
    <t>min</t>
  </si>
  <si>
    <t>s</t>
  </si>
  <si>
    <t>Aufgabe 4: Schreibe zusammen</t>
  </si>
  <si>
    <t>Aufgabe 5: Schreibe getrennt</t>
  </si>
  <si>
    <t>www.schlauistwow.de</t>
  </si>
  <si>
    <t>Aufgabe 1: Forme in die nächstkleinere Einheit um.</t>
  </si>
  <si>
    <t>Aufgabe 2: Forme in die nächstgrößere Einheit um.</t>
  </si>
  <si>
    <t>Aufgabe 3: Forme in die angegebene Einheit um.</t>
  </si>
  <si>
    <t>www.mathekars.de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</si>
</sst>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Border="1"/>
    <xf numFmtId="0" fontId="3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showWhiteSpace="0" view="pageLayout" zoomScale="115" zoomScaleNormal="115" zoomScalePageLayoutView="115" workbookViewId="0">
      <selection activeCell="K47" sqref="K47"/>
    </sheetView>
  </sheetViews>
  <sheetFormatPr baseColWidth="10" defaultRowHeight="15" x14ac:dyDescent="0.2"/>
  <cols>
    <col min="1" max="1" width="3.85546875" style="1" customWidth="1"/>
    <col min="2" max="2" width="11" style="1" customWidth="1"/>
    <col min="3" max="3" width="8.5703125" style="1" customWidth="1"/>
    <col min="4" max="4" width="4.5703125" style="1" customWidth="1"/>
    <col min="5" max="5" width="19.5703125" style="1" customWidth="1"/>
    <col min="6" max="6" width="7.140625" style="1" customWidth="1"/>
    <col min="7" max="7" width="4.140625" style="1" customWidth="1"/>
    <col min="8" max="8" width="7.85546875" style="1" customWidth="1"/>
    <col min="9" max="9" width="2.28515625" style="1" customWidth="1"/>
    <col min="10" max="10" width="6.28515625" style="1" customWidth="1"/>
    <col min="11" max="11" width="26.7109375" style="1" customWidth="1"/>
    <col min="12" max="16384" width="11.42578125" style="1"/>
  </cols>
  <sheetData>
    <row r="1" spans="1:13" ht="15.75" x14ac:dyDescent="0.25">
      <c r="A1" s="4" t="s">
        <v>19</v>
      </c>
      <c r="F1" s="5"/>
      <c r="H1" s="4" t="s">
        <v>0</v>
      </c>
    </row>
    <row r="2" spans="1:13" ht="13.5" customHeight="1" x14ac:dyDescent="0.25">
      <c r="F2" s="5"/>
      <c r="G2" s="6"/>
      <c r="L2" s="7" t="s">
        <v>6</v>
      </c>
      <c r="M2" s="7"/>
    </row>
    <row r="3" spans="1:13" ht="15.75" x14ac:dyDescent="0.25">
      <c r="A3" s="1" t="s">
        <v>1</v>
      </c>
      <c r="B3" s="1" t="str">
        <f ca="1">VLOOKUP($F3,Daten1!$A$2:$H$38,7,)</f>
        <v>4 min</v>
      </c>
      <c r="C3" s="1" t="s">
        <v>11</v>
      </c>
      <c r="D3" s="8"/>
      <c r="E3" s="8"/>
      <c r="F3" s="5">
        <v>1</v>
      </c>
      <c r="G3" s="6"/>
      <c r="H3" s="1" t="str">
        <f ca="1">VLOOKUP($F3,Daten1!$A$2:$H$38,8,)</f>
        <v>240 s</v>
      </c>
      <c r="L3" s="7" t="s">
        <v>7</v>
      </c>
      <c r="M3" s="7"/>
    </row>
    <row r="4" spans="1:13" x14ac:dyDescent="0.2">
      <c r="F4" s="5"/>
      <c r="G4" s="6"/>
    </row>
    <row r="5" spans="1:13" x14ac:dyDescent="0.2">
      <c r="A5" s="1" t="s">
        <v>2</v>
      </c>
      <c r="B5" s="1" t="str">
        <f ca="1">VLOOKUP($F5,Daten1!$A$2:$H$38,7,)</f>
        <v>4 d</v>
      </c>
      <c r="C5" s="1" t="s">
        <v>11</v>
      </c>
      <c r="D5" s="8"/>
      <c r="E5" s="8"/>
      <c r="F5" s="5">
        <f>F3+1</f>
        <v>2</v>
      </c>
      <c r="G5" s="6"/>
      <c r="H5" s="1" t="str">
        <f ca="1">VLOOKUP($F5,Daten1!$A$2:$H$38,8,)</f>
        <v>96 h</v>
      </c>
    </row>
    <row r="6" spans="1:13" x14ac:dyDescent="0.2">
      <c r="F6" s="5"/>
      <c r="G6" s="6"/>
    </row>
    <row r="7" spans="1:13" x14ac:dyDescent="0.2">
      <c r="A7" s="1" t="s">
        <v>3</v>
      </c>
      <c r="B7" s="1" t="str">
        <f ca="1">VLOOKUP($F7,Daten1!$A$2:$H$38,7,)</f>
        <v>8 min</v>
      </c>
      <c r="C7" s="1" t="s">
        <v>11</v>
      </c>
      <c r="D7" s="8"/>
      <c r="E7" s="8"/>
      <c r="F7" s="5">
        <f>F5+1</f>
        <v>3</v>
      </c>
      <c r="G7" s="6"/>
      <c r="H7" s="1" t="str">
        <f ca="1">VLOOKUP($F7,Daten1!$A$2:$H$38,8,)</f>
        <v>480 s</v>
      </c>
    </row>
    <row r="8" spans="1:13" x14ac:dyDescent="0.2">
      <c r="F8" s="5"/>
      <c r="G8" s="6"/>
    </row>
    <row r="9" spans="1:13" x14ac:dyDescent="0.2">
      <c r="A9" s="1" t="s">
        <v>4</v>
      </c>
      <c r="B9" s="1" t="str">
        <f ca="1">VLOOKUP($F9,Daten1!$A$2:$H$38,7,)</f>
        <v>7 h</v>
      </c>
      <c r="C9" s="1" t="s">
        <v>11</v>
      </c>
      <c r="D9" s="8"/>
      <c r="E9" s="8"/>
      <c r="F9" s="5">
        <f>F7+1</f>
        <v>4</v>
      </c>
      <c r="G9" s="6"/>
      <c r="H9" s="1" t="str">
        <f ca="1">VLOOKUP($F9,Daten1!$A$2:$H$38,8,)</f>
        <v>420 min</v>
      </c>
    </row>
    <row r="10" spans="1:13" x14ac:dyDescent="0.2">
      <c r="F10" s="5"/>
      <c r="G10" s="6"/>
    </row>
    <row r="11" spans="1:13" x14ac:dyDescent="0.2">
      <c r="A11" s="1" t="s">
        <v>5</v>
      </c>
      <c r="B11" s="1" t="str">
        <f ca="1">VLOOKUP($F11,Daten1!$A$2:$H$38,7,)</f>
        <v>7 d</v>
      </c>
      <c r="C11" s="1" t="s">
        <v>11</v>
      </c>
      <c r="D11" s="8"/>
      <c r="E11" s="8"/>
      <c r="F11" s="5">
        <f>F9+1</f>
        <v>5</v>
      </c>
      <c r="G11" s="6"/>
      <c r="H11" s="1" t="str">
        <f ca="1">VLOOKUP($F11,Daten1!$A$2:$H$38,8,)</f>
        <v>168 h</v>
      </c>
    </row>
    <row r="12" spans="1:13" x14ac:dyDescent="0.2">
      <c r="F12" s="5"/>
      <c r="G12" s="6"/>
    </row>
    <row r="13" spans="1:13" ht="15.75" x14ac:dyDescent="0.25">
      <c r="A13" s="4" t="s">
        <v>20</v>
      </c>
      <c r="F13" s="5"/>
      <c r="H13" s="4" t="s">
        <v>0</v>
      </c>
    </row>
    <row r="14" spans="1:13" ht="9" customHeight="1" x14ac:dyDescent="0.2">
      <c r="F14" s="5"/>
      <c r="G14" s="6"/>
    </row>
    <row r="15" spans="1:13" x14ac:dyDescent="0.2">
      <c r="A15" s="1" t="s">
        <v>1</v>
      </c>
      <c r="B15" s="1" t="str">
        <f ca="1">VLOOKUP($F15,Daten2!$A$2:$H$38,7,)</f>
        <v>300 s</v>
      </c>
      <c r="C15" s="1" t="s">
        <v>11</v>
      </c>
      <c r="D15" s="8"/>
      <c r="E15" s="8"/>
      <c r="F15" s="5">
        <v>1</v>
      </c>
      <c r="G15" s="6"/>
      <c r="H15" s="1" t="str">
        <f ca="1">VLOOKUP($F15,Daten2!$A$2:$H$38,8,)</f>
        <v>5 min</v>
      </c>
    </row>
    <row r="16" spans="1:13" x14ac:dyDescent="0.2">
      <c r="F16" s="5"/>
      <c r="G16" s="6"/>
    </row>
    <row r="17" spans="1:8" x14ac:dyDescent="0.2">
      <c r="A17" s="1" t="s">
        <v>2</v>
      </c>
      <c r="B17" s="1" t="str">
        <f ca="1">VLOOKUP($F17,Daten2!$A$2:$H$38,7,)</f>
        <v>192 h</v>
      </c>
      <c r="C17" s="1" t="s">
        <v>11</v>
      </c>
      <c r="D17" s="8"/>
      <c r="E17" s="8"/>
      <c r="F17" s="5">
        <f>F15+1</f>
        <v>2</v>
      </c>
      <c r="G17" s="6"/>
      <c r="H17" s="1" t="str">
        <f ca="1">VLOOKUP($F17,Daten2!$A$2:$H$38,8,)</f>
        <v>8 d</v>
      </c>
    </row>
    <row r="18" spans="1:8" x14ac:dyDescent="0.2">
      <c r="F18" s="5"/>
      <c r="G18" s="6"/>
    </row>
    <row r="19" spans="1:8" x14ac:dyDescent="0.2">
      <c r="A19" s="1" t="s">
        <v>3</v>
      </c>
      <c r="B19" s="1" t="str">
        <f ca="1">VLOOKUP($F19,Daten2!$A$2:$H$38,7,)</f>
        <v>72 h</v>
      </c>
      <c r="C19" s="1" t="s">
        <v>11</v>
      </c>
      <c r="D19" s="8"/>
      <c r="E19" s="8"/>
      <c r="F19" s="5">
        <f>F17+1</f>
        <v>3</v>
      </c>
      <c r="G19" s="6"/>
      <c r="H19" s="1" t="str">
        <f ca="1">VLOOKUP($F19,Daten2!$A$2:$H$38,8,)</f>
        <v>3 d</v>
      </c>
    </row>
    <row r="20" spans="1:8" x14ac:dyDescent="0.2">
      <c r="F20" s="5"/>
      <c r="G20" s="6"/>
    </row>
    <row r="21" spans="1:8" x14ac:dyDescent="0.2">
      <c r="A21" s="1" t="s">
        <v>4</v>
      </c>
      <c r="B21" s="1" t="str">
        <f ca="1">VLOOKUP($F21,Daten2!$A$2:$H$38,7,)</f>
        <v>120 h</v>
      </c>
      <c r="C21" s="1" t="s">
        <v>11</v>
      </c>
      <c r="D21" s="8"/>
      <c r="E21" s="8"/>
      <c r="F21" s="5">
        <f>F19+1</f>
        <v>4</v>
      </c>
      <c r="G21" s="6"/>
      <c r="H21" s="1" t="str">
        <f ca="1">VLOOKUP($F21,Daten2!$A$2:$H$38,8,)</f>
        <v>5 d</v>
      </c>
    </row>
    <row r="22" spans="1:8" x14ac:dyDescent="0.2">
      <c r="F22" s="5"/>
      <c r="G22" s="6"/>
    </row>
    <row r="23" spans="1:8" x14ac:dyDescent="0.2">
      <c r="A23" s="1" t="s">
        <v>5</v>
      </c>
      <c r="B23" s="1" t="str">
        <f ca="1">VLOOKUP($F23,Daten2!$A$2:$H$38,7,)</f>
        <v>480 s</v>
      </c>
      <c r="C23" s="1" t="s">
        <v>11</v>
      </c>
      <c r="D23" s="8"/>
      <c r="E23" s="8"/>
      <c r="F23" s="5">
        <f>F21+1</f>
        <v>5</v>
      </c>
      <c r="G23" s="6"/>
      <c r="H23" s="1" t="str">
        <f ca="1">VLOOKUP($F23,Daten2!$A$2:$H$38,8,)</f>
        <v>8 min</v>
      </c>
    </row>
    <row r="24" spans="1:8" x14ac:dyDescent="0.2">
      <c r="F24" s="5"/>
      <c r="G24" s="6"/>
    </row>
    <row r="25" spans="1:8" ht="15.75" x14ac:dyDescent="0.25">
      <c r="A25" s="4" t="s">
        <v>21</v>
      </c>
      <c r="F25" s="5"/>
      <c r="H25" s="4" t="s">
        <v>0</v>
      </c>
    </row>
    <row r="26" spans="1:8" ht="11.25" customHeight="1" x14ac:dyDescent="0.2">
      <c r="F26" s="5"/>
      <c r="G26" s="6"/>
    </row>
    <row r="27" spans="1:8" x14ac:dyDescent="0.2">
      <c r="A27" s="1" t="s">
        <v>1</v>
      </c>
      <c r="B27" s="1" t="str">
        <f ca="1">VLOOKUP($D27,Daten3!$A$2:$H$38,7,)</f>
        <v>2 h</v>
      </c>
      <c r="C27" s="1" t="s">
        <v>11</v>
      </c>
      <c r="D27" s="9">
        <v>1</v>
      </c>
      <c r="E27" s="9"/>
      <c r="F27" s="10" t="str">
        <f ca="1">VLOOKUP($D27,Daten3!$A$2:$H$38,6,)</f>
        <v>min</v>
      </c>
      <c r="G27" s="6"/>
      <c r="H27" s="1" t="str">
        <f ca="1">VLOOKUP($D27,Daten3!$A$2:$H$38,8,)</f>
        <v>120 min</v>
      </c>
    </row>
    <row r="28" spans="1:8" x14ac:dyDescent="0.2">
      <c r="F28" s="5"/>
      <c r="G28" s="6"/>
    </row>
    <row r="29" spans="1:8" x14ac:dyDescent="0.2">
      <c r="A29" s="1" t="s">
        <v>2</v>
      </c>
      <c r="B29" s="1" t="str">
        <f ca="1">VLOOKUP($D29,Daten3!$A$2:$H$38,7,)</f>
        <v>5 d</v>
      </c>
      <c r="C29" s="1" t="s">
        <v>11</v>
      </c>
      <c r="D29" s="9">
        <f>D27+1</f>
        <v>2</v>
      </c>
      <c r="E29" s="9"/>
      <c r="F29" s="10" t="str">
        <f ca="1">VLOOKUP($D29,Daten3!$A$2:$H$38,6,)</f>
        <v>h</v>
      </c>
      <c r="G29" s="6"/>
      <c r="H29" s="1" t="str">
        <f ca="1">VLOOKUP($D29,Daten3!$A$2:$H$38,8,)</f>
        <v>120 h</v>
      </c>
    </row>
    <row r="30" spans="1:8" x14ac:dyDescent="0.2">
      <c r="F30" s="5"/>
      <c r="G30" s="6"/>
    </row>
    <row r="31" spans="1:8" x14ac:dyDescent="0.2">
      <c r="A31" s="1" t="s">
        <v>3</v>
      </c>
      <c r="B31" s="1" t="str">
        <f ca="1">VLOOKUP($D31,Daten3!$A$2:$H$38,7,)</f>
        <v>168 h</v>
      </c>
      <c r="C31" s="1" t="s">
        <v>11</v>
      </c>
      <c r="D31" s="9">
        <f>D29+1</f>
        <v>3</v>
      </c>
      <c r="E31" s="9"/>
      <c r="F31" s="10" t="str">
        <f ca="1">VLOOKUP($D31,Daten3!$A$2:$H$38,6,)</f>
        <v>d</v>
      </c>
      <c r="G31" s="6"/>
      <c r="H31" s="1" t="str">
        <f ca="1">VLOOKUP($D31,Daten3!$A$2:$H$38,8,)</f>
        <v>7 d</v>
      </c>
    </row>
    <row r="32" spans="1:8" x14ac:dyDescent="0.2">
      <c r="F32" s="5"/>
      <c r="G32" s="6"/>
    </row>
    <row r="33" spans="1:8" x14ac:dyDescent="0.2">
      <c r="A33" s="1" t="s">
        <v>4</v>
      </c>
      <c r="B33" s="1" t="str">
        <f ca="1">VLOOKUP($D33,Daten3!$A$2:$H$38,7,)</f>
        <v>180 s</v>
      </c>
      <c r="C33" s="1" t="s">
        <v>11</v>
      </c>
      <c r="D33" s="9">
        <f>D31+1</f>
        <v>4</v>
      </c>
      <c r="E33" s="9"/>
      <c r="F33" s="10" t="str">
        <f ca="1">VLOOKUP($D33,Daten3!$A$2:$H$38,6,)</f>
        <v>min</v>
      </c>
      <c r="G33" s="6"/>
      <c r="H33" s="1" t="str">
        <f ca="1">VLOOKUP($D33,Daten3!$A$2:$H$38,8,)</f>
        <v>3 min</v>
      </c>
    </row>
    <row r="34" spans="1:8" x14ac:dyDescent="0.2">
      <c r="F34" s="5"/>
      <c r="G34" s="6"/>
    </row>
    <row r="35" spans="1:8" x14ac:dyDescent="0.2">
      <c r="A35" s="1" t="s">
        <v>5</v>
      </c>
      <c r="B35" s="1" t="str">
        <f ca="1">VLOOKUP($D35,Daten3!$A$2:$H$38,7,)</f>
        <v>240 min</v>
      </c>
      <c r="C35" s="1" t="s">
        <v>11</v>
      </c>
      <c r="D35" s="9">
        <f>D33+1</f>
        <v>5</v>
      </c>
      <c r="E35" s="9"/>
      <c r="F35" s="10" t="str">
        <f ca="1">VLOOKUP($D35,Daten3!$A$2:$H$38,6,)</f>
        <v>h</v>
      </c>
      <c r="G35" s="6"/>
      <c r="H35" s="1" t="str">
        <f ca="1">VLOOKUP($D35,Daten3!$A$2:$H$38,8,)</f>
        <v>4 h</v>
      </c>
    </row>
    <row r="36" spans="1:8" x14ac:dyDescent="0.2">
      <c r="F36" s="5"/>
      <c r="G36" s="6"/>
    </row>
    <row r="37" spans="1:8" ht="15.75" x14ac:dyDescent="0.25">
      <c r="A37" s="4" t="s">
        <v>16</v>
      </c>
      <c r="F37" s="5"/>
      <c r="H37" s="4" t="s">
        <v>0</v>
      </c>
    </row>
    <row r="38" spans="1:8" ht="10.5" customHeight="1" x14ac:dyDescent="0.2">
      <c r="F38" s="5"/>
      <c r="G38" s="6"/>
    </row>
    <row r="39" spans="1:8" x14ac:dyDescent="0.2">
      <c r="A39" s="1" t="s">
        <v>1</v>
      </c>
      <c r="B39" s="1" t="str">
        <f ca="1">VLOOKUP($D39,Daten5!$A$2:$J$38,9,)</f>
        <v>9 d 2 h</v>
      </c>
      <c r="C39" s="1" t="s">
        <v>11</v>
      </c>
      <c r="D39" s="9">
        <v>1</v>
      </c>
      <c r="E39" s="9"/>
      <c r="F39" s="10"/>
      <c r="G39" s="6"/>
      <c r="H39" s="1" t="str">
        <f ca="1">VLOOKUP($D39,Daten5!$A$2:$J$38,10,)</f>
        <v>218 h</v>
      </c>
    </row>
    <row r="40" spans="1:8" x14ac:dyDescent="0.2">
      <c r="F40" s="5"/>
      <c r="G40" s="6"/>
    </row>
    <row r="41" spans="1:8" x14ac:dyDescent="0.2">
      <c r="A41" s="1" t="s">
        <v>2</v>
      </c>
      <c r="B41" s="1" t="str">
        <f ca="1">VLOOKUP($D41,Daten5!$A$2:$J$38,9,)</f>
        <v>5 d 9 h</v>
      </c>
      <c r="C41" s="1" t="s">
        <v>11</v>
      </c>
      <c r="D41" s="9">
        <f>D39+1</f>
        <v>2</v>
      </c>
      <c r="E41" s="9"/>
      <c r="F41" s="10"/>
      <c r="G41" s="6"/>
      <c r="H41" s="1" t="str">
        <f ca="1">VLOOKUP($D41,Daten5!$A$2:$J$38,10,)</f>
        <v>129 h</v>
      </c>
    </row>
    <row r="42" spans="1:8" x14ac:dyDescent="0.2">
      <c r="F42" s="5"/>
      <c r="G42" s="6"/>
    </row>
    <row r="43" spans="1:8" x14ac:dyDescent="0.2">
      <c r="A43" s="1" t="s">
        <v>3</v>
      </c>
      <c r="B43" s="1" t="str">
        <f ca="1">VLOOKUP($D43,Daten5!$A$2:$J$38,9,)</f>
        <v>5 h 8 min</v>
      </c>
      <c r="C43" s="1" t="s">
        <v>11</v>
      </c>
      <c r="D43" s="9">
        <f>D41+1</f>
        <v>3</v>
      </c>
      <c r="E43" s="9"/>
      <c r="F43" s="10"/>
      <c r="G43" s="6"/>
      <c r="H43" s="1" t="str">
        <f ca="1">VLOOKUP($D43,Daten5!$A$2:$J$38,10,)</f>
        <v>308 min</v>
      </c>
    </row>
    <row r="44" spans="1:8" x14ac:dyDescent="0.2">
      <c r="F44" s="5"/>
      <c r="G44" s="6"/>
    </row>
    <row r="45" spans="1:8" x14ac:dyDescent="0.2">
      <c r="A45" s="1" t="s">
        <v>4</v>
      </c>
      <c r="B45" s="1" t="str">
        <f ca="1">VLOOKUP($D45,Daten5!$A$2:$J$38,9,)</f>
        <v>3 min 13 s</v>
      </c>
      <c r="C45" s="1" t="s">
        <v>11</v>
      </c>
      <c r="D45" s="9">
        <f>D43+1</f>
        <v>4</v>
      </c>
      <c r="E45" s="9"/>
      <c r="F45" s="10"/>
      <c r="G45" s="6"/>
      <c r="H45" s="1" t="str">
        <f ca="1">VLOOKUP($D45,Daten5!$A$2:$J$38,10,)</f>
        <v>193 s</v>
      </c>
    </row>
    <row r="46" spans="1:8" x14ac:dyDescent="0.2">
      <c r="F46" s="5"/>
      <c r="G46" s="6"/>
    </row>
    <row r="47" spans="1:8" ht="15.75" x14ac:dyDescent="0.25">
      <c r="A47" s="4" t="s">
        <v>17</v>
      </c>
      <c r="F47" s="5"/>
      <c r="H47" s="4" t="s">
        <v>0</v>
      </c>
    </row>
    <row r="48" spans="1:8" ht="12" customHeight="1" x14ac:dyDescent="0.2">
      <c r="F48" s="5"/>
      <c r="G48" s="6"/>
    </row>
    <row r="49" spans="1:8" x14ac:dyDescent="0.2">
      <c r="A49" s="1" t="s">
        <v>1</v>
      </c>
      <c r="B49" s="1" t="str">
        <f ca="1">VLOOKUP($D49,Daten6!$A$2:$J$38,9,)</f>
        <v>106 h</v>
      </c>
      <c r="C49" s="1" t="s">
        <v>11</v>
      </c>
      <c r="D49" s="9">
        <v>1</v>
      </c>
      <c r="E49" s="9"/>
      <c r="F49" s="10"/>
      <c r="G49" s="6"/>
      <c r="H49" s="1" t="str">
        <f ca="1">VLOOKUP($D49,Daten6!$A$2:$J$38,10,)</f>
        <v>4 d 10 h</v>
      </c>
    </row>
    <row r="50" spans="1:8" x14ac:dyDescent="0.2">
      <c r="F50" s="5"/>
      <c r="G50" s="6"/>
    </row>
    <row r="51" spans="1:8" x14ac:dyDescent="0.2">
      <c r="A51" s="1" t="s">
        <v>2</v>
      </c>
      <c r="B51" s="1" t="str">
        <f ca="1">VLOOKUP($D51,Daten6!$A$2:$J$38,9,)</f>
        <v>184 h</v>
      </c>
      <c r="C51" s="1" t="s">
        <v>11</v>
      </c>
      <c r="D51" s="9">
        <f>D49+1</f>
        <v>2</v>
      </c>
      <c r="E51" s="9"/>
      <c r="F51" s="10"/>
      <c r="G51" s="6"/>
      <c r="H51" s="1" t="str">
        <f ca="1">VLOOKUP($D51,Daten6!$A$2:$J$38,10,)</f>
        <v>7 d 16 h</v>
      </c>
    </row>
    <row r="52" spans="1:8" x14ac:dyDescent="0.2">
      <c r="F52" s="5"/>
      <c r="G52" s="6"/>
    </row>
    <row r="53" spans="1:8" x14ac:dyDescent="0.2">
      <c r="A53" s="1" t="s">
        <v>3</v>
      </c>
      <c r="B53" s="1" t="str">
        <f ca="1">VLOOKUP($D53,Daten6!$A$2:$J$38,9,)</f>
        <v>188 h</v>
      </c>
      <c r="C53" s="1" t="s">
        <v>11</v>
      </c>
      <c r="D53" s="9">
        <f>D51+1</f>
        <v>3</v>
      </c>
      <c r="E53" s="9"/>
      <c r="F53" s="10"/>
      <c r="G53" s="6"/>
      <c r="H53" s="1" t="str">
        <f ca="1">VLOOKUP($D53,Daten6!$A$2:$J$38,10,)</f>
        <v>7 d 20 h</v>
      </c>
    </row>
    <row r="54" spans="1:8" x14ac:dyDescent="0.2">
      <c r="F54" s="5"/>
      <c r="G54" s="6"/>
    </row>
    <row r="55" spans="1:8" x14ac:dyDescent="0.2">
      <c r="A55" s="1" t="s">
        <v>4</v>
      </c>
      <c r="B55" s="1" t="str">
        <f ca="1">VLOOKUP($D55,Daten6!$A$2:$J$38,9,)</f>
        <v>197 s</v>
      </c>
      <c r="C55" s="1" t="s">
        <v>11</v>
      </c>
      <c r="D55" s="9">
        <f>D53+1</f>
        <v>4</v>
      </c>
      <c r="E55" s="9"/>
      <c r="F55" s="10"/>
      <c r="G55" s="6"/>
      <c r="H55" s="1" t="str">
        <f ca="1">VLOOKUP($D55,Daten6!$A$2:$J$38,10,)</f>
        <v>3 min 17 s</v>
      </c>
    </row>
    <row r="57" spans="1:8" x14ac:dyDescent="0.2">
      <c r="B57" t="s">
        <v>22</v>
      </c>
      <c r="F57" s="1" t="s">
        <v>18</v>
      </c>
    </row>
  </sheetData>
  <mergeCells count="25">
    <mergeCell ref="D27:E27"/>
    <mergeCell ref="D55:E55"/>
    <mergeCell ref="D53:E53"/>
    <mergeCell ref="D51:E51"/>
    <mergeCell ref="D49:E49"/>
    <mergeCell ref="D5:E5"/>
    <mergeCell ref="D3:E3"/>
    <mergeCell ref="D45:E45"/>
    <mergeCell ref="D43:E43"/>
    <mergeCell ref="D41:E41"/>
    <mergeCell ref="D39:E39"/>
    <mergeCell ref="D35:E35"/>
    <mergeCell ref="D33:E33"/>
    <mergeCell ref="D31:E31"/>
    <mergeCell ref="D29:E29"/>
    <mergeCell ref="L2:M2"/>
    <mergeCell ref="L3:M3"/>
    <mergeCell ref="D23:E23"/>
    <mergeCell ref="D21:E21"/>
    <mergeCell ref="D19:E19"/>
    <mergeCell ref="D17:E17"/>
    <mergeCell ref="D15:E15"/>
    <mergeCell ref="D11:E11"/>
    <mergeCell ref="D9:E9"/>
    <mergeCell ref="D7:E7"/>
  </mergeCells>
  <phoneticPr fontId="0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D5" sqref="D5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8</v>
      </c>
      <c r="D1" s="3" t="s">
        <v>10</v>
      </c>
    </row>
    <row r="2" spans="1:13" ht="15" x14ac:dyDescent="0.2">
      <c r="A2">
        <f ca="1">RANK(B2,$B$2:$B$38)</f>
        <v>12</v>
      </c>
      <c r="B2">
        <f ca="1">RAND()</f>
        <v>0.75604229958940272</v>
      </c>
      <c r="C2">
        <f ca="1">ROUND(RAND()*8+2,0)</f>
        <v>8</v>
      </c>
      <c r="D2" s="3" t="s">
        <v>12</v>
      </c>
      <c r="E2" s="3">
        <f ca="1">C2*24</f>
        <v>192</v>
      </c>
      <c r="F2" s="3" t="s">
        <v>13</v>
      </c>
      <c r="G2" t="str">
        <f t="shared" ref="G2:G38" ca="1" si="0">C2&amp;" "&amp;D2</f>
        <v>8 d</v>
      </c>
      <c r="H2" t="str">
        <f t="shared" ref="H2:H38" ca="1" si="1">E2&amp;" "&amp;F2</f>
        <v>192 h</v>
      </c>
      <c r="M2" s="2"/>
    </row>
    <row r="3" spans="1:13" ht="15" x14ac:dyDescent="0.2">
      <c r="A3">
        <f t="shared" ref="A3:A38" ca="1" si="2">RANK(B3,$B$2:$B$38)</f>
        <v>33</v>
      </c>
      <c r="B3">
        <f t="shared" ref="B3:B38" ca="1" si="3">RAND()</f>
        <v>0.16356468858439754</v>
      </c>
      <c r="C3">
        <f t="shared" ref="C3:C38" ca="1" si="4">ROUND(RAND()*8+2,0)</f>
        <v>6</v>
      </c>
      <c r="D3" s="3" t="s">
        <v>13</v>
      </c>
      <c r="E3" s="3">
        <f ca="1">C3*60</f>
        <v>360</v>
      </c>
      <c r="F3" s="3" t="s">
        <v>14</v>
      </c>
      <c r="G3" t="str">
        <f t="shared" ca="1" si="0"/>
        <v>6 h</v>
      </c>
      <c r="H3" t="str">
        <f t="shared" ca="1" si="1"/>
        <v>360 min</v>
      </c>
      <c r="M3" s="2"/>
    </row>
    <row r="4" spans="1:13" ht="15" x14ac:dyDescent="0.2">
      <c r="A4">
        <f t="shared" ca="1" si="2"/>
        <v>32</v>
      </c>
      <c r="B4">
        <f t="shared" ca="1" si="3"/>
        <v>0.21189404233499765</v>
      </c>
      <c r="C4">
        <f t="shared" ca="1" si="4"/>
        <v>10</v>
      </c>
      <c r="D4" s="3" t="s">
        <v>14</v>
      </c>
      <c r="E4" s="3">
        <f ca="1">C4*60</f>
        <v>600</v>
      </c>
      <c r="F4" s="3" t="s">
        <v>15</v>
      </c>
      <c r="G4" t="str">
        <f t="shared" ca="1" si="0"/>
        <v>10 min</v>
      </c>
      <c r="H4" t="str">
        <f t="shared" ca="1" si="1"/>
        <v>600 s</v>
      </c>
      <c r="M4" s="2"/>
    </row>
    <row r="5" spans="1:13" ht="15" x14ac:dyDescent="0.2">
      <c r="A5">
        <f t="shared" ca="1" si="2"/>
        <v>5</v>
      </c>
      <c r="B5">
        <f t="shared" ca="1" si="3"/>
        <v>0.8776509330999166</v>
      </c>
      <c r="C5">
        <f t="shared" ca="1" si="4"/>
        <v>7</v>
      </c>
      <c r="D5" s="3" t="s">
        <v>12</v>
      </c>
      <c r="E5" s="3">
        <f ca="1">C5*24</f>
        <v>168</v>
      </c>
      <c r="F5" s="3" t="s">
        <v>13</v>
      </c>
      <c r="G5" t="str">
        <f t="shared" ca="1" si="0"/>
        <v>7 d</v>
      </c>
      <c r="H5" t="str">
        <f t="shared" ca="1" si="1"/>
        <v>168 h</v>
      </c>
      <c r="M5" s="2"/>
    </row>
    <row r="6" spans="1:13" ht="15" x14ac:dyDescent="0.2">
      <c r="A6">
        <f t="shared" ca="1" si="2"/>
        <v>10</v>
      </c>
      <c r="B6">
        <f t="shared" ca="1" si="3"/>
        <v>0.78253665522387894</v>
      </c>
      <c r="C6">
        <f t="shared" ca="1" si="4"/>
        <v>7</v>
      </c>
      <c r="D6" s="3" t="s">
        <v>13</v>
      </c>
      <c r="E6" s="3">
        <f ca="1">C6*60</f>
        <v>420</v>
      </c>
      <c r="F6" s="3" t="s">
        <v>14</v>
      </c>
      <c r="G6" t="str">
        <f t="shared" ca="1" si="0"/>
        <v>7 h</v>
      </c>
      <c r="H6" t="str">
        <f t="shared" ca="1" si="1"/>
        <v>420 min</v>
      </c>
      <c r="M6" s="2"/>
    </row>
    <row r="7" spans="1:13" ht="15" x14ac:dyDescent="0.2">
      <c r="A7">
        <f t="shared" ca="1" si="2"/>
        <v>14</v>
      </c>
      <c r="B7">
        <f t="shared" ca="1" si="3"/>
        <v>0.73640380888937451</v>
      </c>
      <c r="C7">
        <f t="shared" ca="1" si="4"/>
        <v>3</v>
      </c>
      <c r="D7" s="3" t="s">
        <v>14</v>
      </c>
      <c r="E7" s="3">
        <f ca="1">C7*60</f>
        <v>180</v>
      </c>
      <c r="F7" s="3" t="s">
        <v>15</v>
      </c>
      <c r="G7" t="str">
        <f t="shared" ca="1" si="0"/>
        <v>3 min</v>
      </c>
      <c r="H7" t="str">
        <f t="shared" ca="1" si="1"/>
        <v>180 s</v>
      </c>
      <c r="M7" s="2"/>
    </row>
    <row r="8" spans="1:13" ht="15" x14ac:dyDescent="0.2">
      <c r="A8">
        <f t="shared" ca="1" si="2"/>
        <v>2</v>
      </c>
      <c r="B8">
        <f t="shared" ca="1" si="3"/>
        <v>0.97211610112171598</v>
      </c>
      <c r="C8">
        <f t="shared" ca="1" si="4"/>
        <v>4</v>
      </c>
      <c r="D8" s="3" t="s">
        <v>12</v>
      </c>
      <c r="E8" s="3">
        <f ca="1">C8*24</f>
        <v>96</v>
      </c>
      <c r="F8" s="3" t="s">
        <v>13</v>
      </c>
      <c r="G8" t="str">
        <f t="shared" ca="1" si="0"/>
        <v>4 d</v>
      </c>
      <c r="H8" t="str">
        <f t="shared" ca="1" si="1"/>
        <v>96 h</v>
      </c>
      <c r="M8" s="2"/>
    </row>
    <row r="9" spans="1:13" ht="15" x14ac:dyDescent="0.2">
      <c r="A9">
        <f t="shared" ca="1" si="2"/>
        <v>36</v>
      </c>
      <c r="B9">
        <f t="shared" ca="1" si="3"/>
        <v>7.0246974457173206E-2</v>
      </c>
      <c r="C9">
        <f t="shared" ca="1" si="4"/>
        <v>4</v>
      </c>
      <c r="D9" s="3" t="s">
        <v>13</v>
      </c>
      <c r="E9" s="3">
        <f ca="1">C9*60</f>
        <v>240</v>
      </c>
      <c r="F9" s="3" t="s">
        <v>14</v>
      </c>
      <c r="G9" t="str">
        <f t="shared" ca="1" si="0"/>
        <v>4 h</v>
      </c>
      <c r="H9" t="str">
        <f t="shared" ca="1" si="1"/>
        <v>240 min</v>
      </c>
      <c r="M9" s="2"/>
    </row>
    <row r="10" spans="1:13" ht="15" x14ac:dyDescent="0.2">
      <c r="A10">
        <f t="shared" ca="1" si="2"/>
        <v>3</v>
      </c>
      <c r="B10">
        <f t="shared" ca="1" si="3"/>
        <v>0.96048304889357039</v>
      </c>
      <c r="C10">
        <f t="shared" ca="1" si="4"/>
        <v>8</v>
      </c>
      <c r="D10" s="3" t="s">
        <v>14</v>
      </c>
      <c r="E10" s="3">
        <f ca="1">C10*60</f>
        <v>480</v>
      </c>
      <c r="F10" s="3" t="s">
        <v>15</v>
      </c>
      <c r="G10" t="str">
        <f t="shared" ca="1" si="0"/>
        <v>8 min</v>
      </c>
      <c r="H10" t="str">
        <f t="shared" ca="1" si="1"/>
        <v>480 s</v>
      </c>
      <c r="M10" s="2"/>
    </row>
    <row r="11" spans="1:13" ht="15" x14ac:dyDescent="0.2">
      <c r="A11">
        <f t="shared" ca="1" si="2"/>
        <v>23</v>
      </c>
      <c r="B11">
        <f t="shared" ca="1" si="3"/>
        <v>0.51541086432005001</v>
      </c>
      <c r="C11">
        <f t="shared" ca="1" si="4"/>
        <v>6</v>
      </c>
      <c r="D11" s="3" t="s">
        <v>12</v>
      </c>
      <c r="E11" s="3">
        <f ca="1">C11*24</f>
        <v>144</v>
      </c>
      <c r="F11" s="3" t="s">
        <v>13</v>
      </c>
      <c r="G11" t="str">
        <f t="shared" ca="1" si="0"/>
        <v>6 d</v>
      </c>
      <c r="H11" t="str">
        <f t="shared" ca="1" si="1"/>
        <v>144 h</v>
      </c>
      <c r="M11" s="2"/>
    </row>
    <row r="12" spans="1:13" ht="15" x14ac:dyDescent="0.2">
      <c r="A12">
        <f t="shared" ca="1" si="2"/>
        <v>34</v>
      </c>
      <c r="B12">
        <f t="shared" ca="1" si="3"/>
        <v>0.15138228073710569</v>
      </c>
      <c r="C12">
        <f t="shared" ca="1" si="4"/>
        <v>8</v>
      </c>
      <c r="D12" s="3" t="s">
        <v>13</v>
      </c>
      <c r="E12" s="3">
        <f ca="1">C12*60</f>
        <v>480</v>
      </c>
      <c r="F12" s="3" t="s">
        <v>14</v>
      </c>
      <c r="G12" t="str">
        <f t="shared" ca="1" si="0"/>
        <v>8 h</v>
      </c>
      <c r="H12" t="str">
        <f t="shared" ca="1" si="1"/>
        <v>480 min</v>
      </c>
      <c r="M12" s="2"/>
    </row>
    <row r="13" spans="1:13" ht="15" x14ac:dyDescent="0.2">
      <c r="A13">
        <f t="shared" ca="1" si="2"/>
        <v>15</v>
      </c>
      <c r="B13">
        <f t="shared" ca="1" si="3"/>
        <v>0.72973256274139975</v>
      </c>
      <c r="C13">
        <f t="shared" ca="1" si="4"/>
        <v>3</v>
      </c>
      <c r="D13" s="3" t="s">
        <v>14</v>
      </c>
      <c r="E13" s="3">
        <f ca="1">C13*60</f>
        <v>180</v>
      </c>
      <c r="F13" s="3" t="s">
        <v>15</v>
      </c>
      <c r="G13" t="str">
        <f t="shared" ca="1" si="0"/>
        <v>3 min</v>
      </c>
      <c r="H13" t="str">
        <f t="shared" ca="1" si="1"/>
        <v>180 s</v>
      </c>
      <c r="M13" s="2"/>
    </row>
    <row r="14" spans="1:13" ht="15" x14ac:dyDescent="0.2">
      <c r="A14">
        <f t="shared" ca="1" si="2"/>
        <v>7</v>
      </c>
      <c r="B14">
        <f t="shared" ca="1" si="3"/>
        <v>0.80976244609639025</v>
      </c>
      <c r="C14">
        <f t="shared" ca="1" si="4"/>
        <v>9</v>
      </c>
      <c r="D14" s="3" t="s">
        <v>12</v>
      </c>
      <c r="E14" s="3">
        <f ca="1">C14*24</f>
        <v>216</v>
      </c>
      <c r="F14" s="3" t="s">
        <v>13</v>
      </c>
      <c r="G14" t="str">
        <f t="shared" ca="1" si="0"/>
        <v>9 d</v>
      </c>
      <c r="H14" t="str">
        <f t="shared" ca="1" si="1"/>
        <v>216 h</v>
      </c>
      <c r="M14" s="2"/>
    </row>
    <row r="15" spans="1:13" ht="15" x14ac:dyDescent="0.2">
      <c r="A15">
        <f t="shared" ca="1" si="2"/>
        <v>37</v>
      </c>
      <c r="B15">
        <f t="shared" ca="1" si="3"/>
        <v>2.7814171949930189E-2</v>
      </c>
      <c r="C15">
        <f t="shared" ca="1" si="4"/>
        <v>4</v>
      </c>
      <c r="D15" s="3" t="s">
        <v>13</v>
      </c>
      <c r="E15" s="3">
        <f ca="1">C15*60</f>
        <v>240</v>
      </c>
      <c r="F15" s="3" t="s">
        <v>14</v>
      </c>
      <c r="G15" t="str">
        <f t="shared" ca="1" si="0"/>
        <v>4 h</v>
      </c>
      <c r="H15" t="str">
        <f t="shared" ca="1" si="1"/>
        <v>240 min</v>
      </c>
      <c r="M15" s="2"/>
    </row>
    <row r="16" spans="1:13" ht="15" x14ac:dyDescent="0.2">
      <c r="A16">
        <f t="shared" ca="1" si="2"/>
        <v>22</v>
      </c>
      <c r="B16">
        <f t="shared" ca="1" si="3"/>
        <v>0.5517736522269302</v>
      </c>
      <c r="C16">
        <f t="shared" ca="1" si="4"/>
        <v>5</v>
      </c>
      <c r="D16" s="3" t="s">
        <v>14</v>
      </c>
      <c r="E16" s="3">
        <f ca="1">C16*60</f>
        <v>300</v>
      </c>
      <c r="F16" s="3" t="s">
        <v>15</v>
      </c>
      <c r="G16" t="str">
        <f t="shared" ca="1" si="0"/>
        <v>5 min</v>
      </c>
      <c r="H16" t="str">
        <f t="shared" ca="1" si="1"/>
        <v>300 s</v>
      </c>
      <c r="M16" s="2"/>
    </row>
    <row r="17" spans="1:13" ht="15" x14ac:dyDescent="0.2">
      <c r="A17">
        <f t="shared" ca="1" si="2"/>
        <v>27</v>
      </c>
      <c r="B17">
        <f t="shared" ca="1" si="3"/>
        <v>0.39272827348089223</v>
      </c>
      <c r="C17">
        <f t="shared" ca="1" si="4"/>
        <v>5</v>
      </c>
      <c r="D17" s="3" t="s">
        <v>12</v>
      </c>
      <c r="E17" s="3">
        <f ca="1">C17*24</f>
        <v>120</v>
      </c>
      <c r="F17" s="3" t="s">
        <v>13</v>
      </c>
      <c r="G17" t="str">
        <f t="shared" ca="1" si="0"/>
        <v>5 d</v>
      </c>
      <c r="H17" t="str">
        <f t="shared" ca="1" si="1"/>
        <v>120 h</v>
      </c>
      <c r="M17" s="2"/>
    </row>
    <row r="18" spans="1:13" ht="15" x14ac:dyDescent="0.2">
      <c r="A18">
        <f t="shared" ca="1" si="2"/>
        <v>4</v>
      </c>
      <c r="B18">
        <f t="shared" ca="1" si="3"/>
        <v>0.93229237993969993</v>
      </c>
      <c r="C18">
        <f t="shared" ca="1" si="4"/>
        <v>7</v>
      </c>
      <c r="D18" s="3" t="s">
        <v>13</v>
      </c>
      <c r="E18" s="3">
        <f ca="1">C18*60</f>
        <v>420</v>
      </c>
      <c r="F18" s="3" t="s">
        <v>14</v>
      </c>
      <c r="G18" t="str">
        <f t="shared" ca="1" si="0"/>
        <v>7 h</v>
      </c>
      <c r="H18" t="str">
        <f t="shared" ca="1" si="1"/>
        <v>420 min</v>
      </c>
      <c r="M18" s="2"/>
    </row>
    <row r="19" spans="1:13" ht="15" x14ac:dyDescent="0.2">
      <c r="A19">
        <f t="shared" ca="1" si="2"/>
        <v>9</v>
      </c>
      <c r="B19">
        <f t="shared" ca="1" si="3"/>
        <v>0.80424492757881016</v>
      </c>
      <c r="C19">
        <f t="shared" ca="1" si="4"/>
        <v>10</v>
      </c>
      <c r="D19" s="3" t="s">
        <v>14</v>
      </c>
      <c r="E19" s="3">
        <f ca="1">C19*60</f>
        <v>600</v>
      </c>
      <c r="F19" s="3" t="s">
        <v>15</v>
      </c>
      <c r="G19" t="str">
        <f t="shared" ca="1" si="0"/>
        <v>10 min</v>
      </c>
      <c r="H19" t="str">
        <f t="shared" ca="1" si="1"/>
        <v>600 s</v>
      </c>
      <c r="M19" s="2"/>
    </row>
    <row r="20" spans="1:13" ht="15" x14ac:dyDescent="0.2">
      <c r="A20">
        <f t="shared" ca="1" si="2"/>
        <v>30</v>
      </c>
      <c r="B20">
        <f t="shared" ca="1" si="3"/>
        <v>0.24144645981382995</v>
      </c>
      <c r="C20">
        <f t="shared" ca="1" si="4"/>
        <v>3</v>
      </c>
      <c r="D20" s="3" t="s">
        <v>12</v>
      </c>
      <c r="E20" s="3">
        <f ca="1">C20*24</f>
        <v>72</v>
      </c>
      <c r="F20" s="3" t="s">
        <v>13</v>
      </c>
      <c r="G20" t="str">
        <f t="shared" ca="1" si="0"/>
        <v>3 d</v>
      </c>
      <c r="H20" t="str">
        <f t="shared" ca="1" si="1"/>
        <v>72 h</v>
      </c>
      <c r="M20" s="2"/>
    </row>
    <row r="21" spans="1:13" ht="15" x14ac:dyDescent="0.2">
      <c r="A21">
        <f t="shared" ca="1" si="2"/>
        <v>18</v>
      </c>
      <c r="B21">
        <f t="shared" ca="1" si="3"/>
        <v>0.67871543696948899</v>
      </c>
      <c r="C21">
        <f t="shared" ca="1" si="4"/>
        <v>7</v>
      </c>
      <c r="D21" s="3" t="s">
        <v>13</v>
      </c>
      <c r="E21" s="3">
        <f ca="1">C21*60</f>
        <v>420</v>
      </c>
      <c r="F21" s="3" t="s">
        <v>14</v>
      </c>
      <c r="G21" t="str">
        <f t="shared" ca="1" si="0"/>
        <v>7 h</v>
      </c>
      <c r="H21" t="str">
        <f t="shared" ca="1" si="1"/>
        <v>420 min</v>
      </c>
      <c r="M21" s="2"/>
    </row>
    <row r="22" spans="1:13" x14ac:dyDescent="0.2">
      <c r="A22">
        <f t="shared" ca="1" si="2"/>
        <v>11</v>
      </c>
      <c r="B22">
        <f t="shared" ca="1" si="3"/>
        <v>0.7648864043342497</v>
      </c>
      <c r="C22">
        <f t="shared" ca="1" si="4"/>
        <v>9</v>
      </c>
      <c r="D22" s="3" t="s">
        <v>14</v>
      </c>
      <c r="E22" s="3">
        <f ca="1">C22*60</f>
        <v>540</v>
      </c>
      <c r="F22" s="3" t="s">
        <v>15</v>
      </c>
      <c r="G22" t="str">
        <f t="shared" ca="1" si="0"/>
        <v>9 min</v>
      </c>
      <c r="H22" t="str">
        <f t="shared" ca="1" si="1"/>
        <v>540 s</v>
      </c>
    </row>
    <row r="23" spans="1:13" x14ac:dyDescent="0.2">
      <c r="A23">
        <f t="shared" ca="1" si="2"/>
        <v>13</v>
      </c>
      <c r="B23">
        <f t="shared" ca="1" si="3"/>
        <v>0.74082636881039277</v>
      </c>
      <c r="C23">
        <f t="shared" ca="1" si="4"/>
        <v>2</v>
      </c>
      <c r="D23" s="3" t="s">
        <v>12</v>
      </c>
      <c r="E23" s="3">
        <f ca="1">C23*24</f>
        <v>48</v>
      </c>
      <c r="F23" s="3" t="s">
        <v>13</v>
      </c>
      <c r="G23" t="str">
        <f t="shared" ca="1" si="0"/>
        <v>2 d</v>
      </c>
      <c r="H23" t="str">
        <f t="shared" ca="1" si="1"/>
        <v>48 h</v>
      </c>
    </row>
    <row r="24" spans="1:13" x14ac:dyDescent="0.2">
      <c r="A24">
        <f t="shared" ca="1" si="2"/>
        <v>26</v>
      </c>
      <c r="B24">
        <f t="shared" ca="1" si="3"/>
        <v>0.41500102451317233</v>
      </c>
      <c r="C24">
        <f t="shared" ca="1" si="4"/>
        <v>7</v>
      </c>
      <c r="D24" s="3" t="s">
        <v>13</v>
      </c>
      <c r="E24" s="3">
        <f ca="1">C24*60</f>
        <v>420</v>
      </c>
      <c r="F24" s="3" t="s">
        <v>14</v>
      </c>
      <c r="G24" t="str">
        <f t="shared" ca="1" si="0"/>
        <v>7 h</v>
      </c>
      <c r="H24" t="str">
        <f t="shared" ca="1" si="1"/>
        <v>420 min</v>
      </c>
    </row>
    <row r="25" spans="1:13" x14ac:dyDescent="0.2">
      <c r="A25">
        <f t="shared" ca="1" si="2"/>
        <v>28</v>
      </c>
      <c r="B25">
        <f t="shared" ca="1" si="3"/>
        <v>0.3158441027561667</v>
      </c>
      <c r="C25">
        <f t="shared" ca="1" si="4"/>
        <v>6</v>
      </c>
      <c r="D25" s="3" t="s">
        <v>14</v>
      </c>
      <c r="E25" s="3">
        <f ca="1">C25*60</f>
        <v>360</v>
      </c>
      <c r="F25" s="3" t="s">
        <v>15</v>
      </c>
      <c r="G25" t="str">
        <f t="shared" ca="1" si="0"/>
        <v>6 min</v>
      </c>
      <c r="H25" t="str">
        <f t="shared" ca="1" si="1"/>
        <v>360 s</v>
      </c>
    </row>
    <row r="26" spans="1:13" x14ac:dyDescent="0.2">
      <c r="A26">
        <f t="shared" ca="1" si="2"/>
        <v>29</v>
      </c>
      <c r="B26">
        <f t="shared" ca="1" si="3"/>
        <v>0.31323721886391265</v>
      </c>
      <c r="C26">
        <f t="shared" ca="1" si="4"/>
        <v>4</v>
      </c>
      <c r="D26" s="3" t="s">
        <v>12</v>
      </c>
      <c r="E26" s="3">
        <f ca="1">C26*24</f>
        <v>96</v>
      </c>
      <c r="F26" s="3" t="s">
        <v>13</v>
      </c>
      <c r="G26" t="str">
        <f t="shared" ca="1" si="0"/>
        <v>4 d</v>
      </c>
      <c r="H26" t="str">
        <f t="shared" ca="1" si="1"/>
        <v>96 h</v>
      </c>
    </row>
    <row r="27" spans="1:13" x14ac:dyDescent="0.2">
      <c r="A27">
        <f t="shared" ca="1" si="2"/>
        <v>35</v>
      </c>
      <c r="B27">
        <f t="shared" ca="1" si="3"/>
        <v>8.1460616307326705E-2</v>
      </c>
      <c r="C27">
        <f t="shared" ca="1" si="4"/>
        <v>10</v>
      </c>
      <c r="D27" s="3" t="s">
        <v>13</v>
      </c>
      <c r="E27" s="3">
        <f ca="1">C27*60</f>
        <v>600</v>
      </c>
      <c r="F27" s="3" t="s">
        <v>14</v>
      </c>
      <c r="G27" t="str">
        <f t="shared" ca="1" si="0"/>
        <v>10 h</v>
      </c>
      <c r="H27" t="str">
        <f t="shared" ca="1" si="1"/>
        <v>600 min</v>
      </c>
    </row>
    <row r="28" spans="1:13" x14ac:dyDescent="0.2">
      <c r="A28">
        <f t="shared" ca="1" si="2"/>
        <v>21</v>
      </c>
      <c r="B28">
        <f t="shared" ca="1" si="3"/>
        <v>0.56297530183442335</v>
      </c>
      <c r="C28">
        <f t="shared" ca="1" si="4"/>
        <v>5</v>
      </c>
      <c r="D28" s="3" t="s">
        <v>14</v>
      </c>
      <c r="E28" s="3">
        <f ca="1">C28*60</f>
        <v>300</v>
      </c>
      <c r="F28" s="3" t="s">
        <v>15</v>
      </c>
      <c r="G28" t="str">
        <f t="shared" ca="1" si="0"/>
        <v>5 min</v>
      </c>
      <c r="H28" t="str">
        <f t="shared" ca="1" si="1"/>
        <v>300 s</v>
      </c>
    </row>
    <row r="29" spans="1:13" x14ac:dyDescent="0.2">
      <c r="A29">
        <f t="shared" ca="1" si="2"/>
        <v>6</v>
      </c>
      <c r="B29">
        <f t="shared" ca="1" si="3"/>
        <v>0.83627625197910838</v>
      </c>
      <c r="C29">
        <f t="shared" ca="1" si="4"/>
        <v>8</v>
      </c>
      <c r="D29" s="3" t="s">
        <v>12</v>
      </c>
      <c r="E29" s="3">
        <f ca="1">C29*24</f>
        <v>192</v>
      </c>
      <c r="F29" s="3" t="s">
        <v>13</v>
      </c>
      <c r="G29" t="str">
        <f t="shared" ca="1" si="0"/>
        <v>8 d</v>
      </c>
      <c r="H29" t="str">
        <f t="shared" ca="1" si="1"/>
        <v>192 h</v>
      </c>
    </row>
    <row r="30" spans="1:13" x14ac:dyDescent="0.2">
      <c r="A30">
        <f t="shared" ca="1" si="2"/>
        <v>17</v>
      </c>
      <c r="B30">
        <f t="shared" ca="1" si="3"/>
        <v>0.7107562475632333</v>
      </c>
      <c r="C30">
        <f t="shared" ca="1" si="4"/>
        <v>8</v>
      </c>
      <c r="D30" s="3" t="s">
        <v>13</v>
      </c>
      <c r="E30" s="3">
        <f ca="1">C30*60</f>
        <v>480</v>
      </c>
      <c r="F30" s="3" t="s">
        <v>14</v>
      </c>
      <c r="G30" t="str">
        <f t="shared" ca="1" si="0"/>
        <v>8 h</v>
      </c>
      <c r="H30" t="str">
        <f t="shared" ca="1" si="1"/>
        <v>480 min</v>
      </c>
    </row>
    <row r="31" spans="1:13" x14ac:dyDescent="0.2">
      <c r="A31">
        <f t="shared" ca="1" si="2"/>
        <v>31</v>
      </c>
      <c r="B31">
        <f t="shared" ca="1" si="3"/>
        <v>0.23668027858630147</v>
      </c>
      <c r="C31">
        <f t="shared" ca="1" si="4"/>
        <v>5</v>
      </c>
      <c r="D31" s="3" t="s">
        <v>14</v>
      </c>
      <c r="E31" s="3">
        <f ca="1">C31*60</f>
        <v>300</v>
      </c>
      <c r="F31" s="3" t="s">
        <v>15</v>
      </c>
      <c r="G31" t="str">
        <f t="shared" ca="1" si="0"/>
        <v>5 min</v>
      </c>
      <c r="H31" t="str">
        <f t="shared" ca="1" si="1"/>
        <v>300 s</v>
      </c>
    </row>
    <row r="32" spans="1:13" x14ac:dyDescent="0.2">
      <c r="A32">
        <f t="shared" ca="1" si="2"/>
        <v>19</v>
      </c>
      <c r="B32">
        <f t="shared" ca="1" si="3"/>
        <v>0.64250809259895814</v>
      </c>
      <c r="C32">
        <f t="shared" ca="1" si="4"/>
        <v>3</v>
      </c>
      <c r="D32" s="3" t="s">
        <v>12</v>
      </c>
      <c r="E32" s="3">
        <f ca="1">C32*24</f>
        <v>72</v>
      </c>
      <c r="F32" s="3" t="s">
        <v>13</v>
      </c>
      <c r="G32" t="str">
        <f t="shared" ca="1" si="0"/>
        <v>3 d</v>
      </c>
      <c r="H32" t="str">
        <f t="shared" ca="1" si="1"/>
        <v>72 h</v>
      </c>
    </row>
    <row r="33" spans="1:8" x14ac:dyDescent="0.2">
      <c r="A33">
        <f t="shared" ca="1" si="2"/>
        <v>20</v>
      </c>
      <c r="B33">
        <f t="shared" ca="1" si="3"/>
        <v>0.62239414058751208</v>
      </c>
      <c r="C33">
        <f t="shared" ca="1" si="4"/>
        <v>5</v>
      </c>
      <c r="D33" s="3" t="s">
        <v>13</v>
      </c>
      <c r="E33" s="3">
        <f ca="1">C33*60</f>
        <v>300</v>
      </c>
      <c r="F33" s="3" t="s">
        <v>14</v>
      </c>
      <c r="G33" t="str">
        <f t="shared" ca="1" si="0"/>
        <v>5 h</v>
      </c>
      <c r="H33" t="str">
        <f t="shared" ca="1" si="1"/>
        <v>300 min</v>
      </c>
    </row>
    <row r="34" spans="1:8" x14ac:dyDescent="0.2">
      <c r="A34">
        <f t="shared" ca="1" si="2"/>
        <v>1</v>
      </c>
      <c r="B34">
        <f t="shared" ca="1" si="3"/>
        <v>0.98005813142979903</v>
      </c>
      <c r="C34">
        <f t="shared" ca="1" si="4"/>
        <v>4</v>
      </c>
      <c r="D34" s="3" t="s">
        <v>14</v>
      </c>
      <c r="E34" s="3">
        <f ca="1">C34*60</f>
        <v>240</v>
      </c>
      <c r="F34" s="3" t="s">
        <v>15</v>
      </c>
      <c r="G34" t="str">
        <f t="shared" ca="1" si="0"/>
        <v>4 min</v>
      </c>
      <c r="H34" t="str">
        <f t="shared" ca="1" si="1"/>
        <v>240 s</v>
      </c>
    </row>
    <row r="35" spans="1:8" x14ac:dyDescent="0.2">
      <c r="A35">
        <f t="shared" ca="1" si="2"/>
        <v>16</v>
      </c>
      <c r="B35">
        <f t="shared" ca="1" si="3"/>
        <v>0.72430373000167014</v>
      </c>
      <c r="C35">
        <f t="shared" ca="1" si="4"/>
        <v>6</v>
      </c>
      <c r="D35" s="3" t="s">
        <v>12</v>
      </c>
      <c r="E35" s="3">
        <f ca="1">C35*24</f>
        <v>144</v>
      </c>
      <c r="F35" s="3" t="s">
        <v>13</v>
      </c>
      <c r="G35" t="str">
        <f t="shared" ca="1" si="0"/>
        <v>6 d</v>
      </c>
      <c r="H35" t="str">
        <f t="shared" ca="1" si="1"/>
        <v>144 h</v>
      </c>
    </row>
    <row r="36" spans="1:8" x14ac:dyDescent="0.2">
      <c r="A36">
        <f t="shared" ca="1" si="2"/>
        <v>24</v>
      </c>
      <c r="B36">
        <f t="shared" ca="1" si="3"/>
        <v>0.47384353545539493</v>
      </c>
      <c r="C36">
        <f t="shared" ca="1" si="4"/>
        <v>5</v>
      </c>
      <c r="D36" s="3" t="s">
        <v>13</v>
      </c>
      <c r="E36" s="3">
        <f ca="1">C36*60</f>
        <v>300</v>
      </c>
      <c r="F36" s="3" t="s">
        <v>14</v>
      </c>
      <c r="G36" t="str">
        <f t="shared" ca="1" si="0"/>
        <v>5 h</v>
      </c>
      <c r="H36" t="str">
        <f t="shared" ca="1" si="1"/>
        <v>300 min</v>
      </c>
    </row>
    <row r="37" spans="1:8" x14ac:dyDescent="0.2">
      <c r="A37">
        <f t="shared" ca="1" si="2"/>
        <v>8</v>
      </c>
      <c r="B37">
        <f t="shared" ca="1" si="3"/>
        <v>0.8092888534365309</v>
      </c>
      <c r="C37">
        <f t="shared" ca="1" si="4"/>
        <v>7</v>
      </c>
      <c r="D37" s="3" t="s">
        <v>14</v>
      </c>
      <c r="E37" s="3">
        <f ca="1">C37*60</f>
        <v>420</v>
      </c>
      <c r="F37" s="3" t="s">
        <v>15</v>
      </c>
      <c r="G37" t="str">
        <f t="shared" ca="1" si="0"/>
        <v>7 min</v>
      </c>
      <c r="H37" t="str">
        <f t="shared" ca="1" si="1"/>
        <v>420 s</v>
      </c>
    </row>
    <row r="38" spans="1:8" x14ac:dyDescent="0.2">
      <c r="A38">
        <f t="shared" ca="1" si="2"/>
        <v>25</v>
      </c>
      <c r="B38">
        <f t="shared" ca="1" si="3"/>
        <v>0.45090595287670121</v>
      </c>
      <c r="C38">
        <f t="shared" ca="1" si="4"/>
        <v>5</v>
      </c>
      <c r="D38" s="3" t="s">
        <v>12</v>
      </c>
      <c r="E38" s="3">
        <f ca="1">C38*24</f>
        <v>120</v>
      </c>
      <c r="F38" s="3" t="s">
        <v>13</v>
      </c>
      <c r="G38" t="str">
        <f t="shared" ca="1" si="0"/>
        <v>5 d</v>
      </c>
      <c r="H38" t="str">
        <f t="shared" ca="1" si="1"/>
        <v>120 h</v>
      </c>
    </row>
    <row r="39" spans="1:8" ht="15" x14ac:dyDescent="0.2">
      <c r="B39" s="1"/>
      <c r="D39" s="3"/>
      <c r="F39" s="3"/>
    </row>
    <row r="40" spans="1:8" x14ac:dyDescent="0.2">
      <c r="D40" s="3"/>
      <c r="F40" s="3"/>
    </row>
    <row r="41" spans="1:8" ht="15" x14ac:dyDescent="0.2">
      <c r="B41" s="2"/>
      <c r="D41" s="3"/>
      <c r="F41" s="3"/>
    </row>
    <row r="42" spans="1:8" x14ac:dyDescent="0.2">
      <c r="D42" s="3"/>
      <c r="F42" s="3"/>
    </row>
    <row r="43" spans="1:8" ht="15" x14ac:dyDescent="0.2">
      <c r="B43" s="1"/>
      <c r="D43" s="3"/>
      <c r="F43" s="3"/>
    </row>
    <row r="44" spans="1:8" ht="15" x14ac:dyDescent="0.2">
      <c r="B44" s="1"/>
      <c r="D44" s="3"/>
      <c r="F44" s="3"/>
    </row>
    <row r="45" spans="1:8" ht="15" x14ac:dyDescent="0.2">
      <c r="B45" s="1"/>
      <c r="D45" s="3"/>
      <c r="F45" s="3"/>
    </row>
    <row r="46" spans="1:8" ht="15" x14ac:dyDescent="0.2">
      <c r="B46" s="1"/>
      <c r="D46" s="3"/>
      <c r="F46" s="3"/>
    </row>
    <row r="47" spans="1:8" ht="15" x14ac:dyDescent="0.2">
      <c r="B47" s="1"/>
      <c r="D47" s="3"/>
      <c r="F47" s="3"/>
    </row>
    <row r="48" spans="1:8" ht="15" x14ac:dyDescent="0.2">
      <c r="B48" s="1"/>
      <c r="D48" s="3"/>
      <c r="F48" s="3"/>
    </row>
    <row r="49" spans="2:6" ht="15" x14ac:dyDescent="0.2">
      <c r="B49" s="1"/>
      <c r="D49" s="3"/>
      <c r="F49" s="3"/>
    </row>
    <row r="50" spans="2:6" x14ac:dyDescent="0.2">
      <c r="D50" s="3"/>
      <c r="F50" s="3"/>
    </row>
    <row r="51" spans="2:6" ht="15" x14ac:dyDescent="0.2">
      <c r="B51" s="2"/>
      <c r="D51" s="3"/>
      <c r="F51" s="3"/>
    </row>
    <row r="52" spans="2:6" x14ac:dyDescent="0.2">
      <c r="D52" s="3"/>
      <c r="F52" s="3"/>
    </row>
    <row r="53" spans="2:6" ht="15" x14ac:dyDescent="0.2">
      <c r="B53" s="1"/>
      <c r="D53" s="3"/>
      <c r="F53" s="3"/>
    </row>
    <row r="54" spans="2:6" ht="15" x14ac:dyDescent="0.2">
      <c r="B54" s="1"/>
      <c r="D54" s="3"/>
      <c r="F54" s="3"/>
    </row>
    <row r="55" spans="2:6" ht="15" x14ac:dyDescent="0.2">
      <c r="B55" s="1"/>
      <c r="D55" s="3"/>
      <c r="F55" s="3"/>
    </row>
    <row r="56" spans="2:6" ht="15" x14ac:dyDescent="0.2">
      <c r="B56" s="1"/>
    </row>
    <row r="57" spans="2:6" ht="15" x14ac:dyDescent="0.2">
      <c r="B57" s="1"/>
    </row>
    <row r="58" spans="2:6" ht="15" x14ac:dyDescent="0.2">
      <c r="B58" s="1"/>
    </row>
    <row r="59" spans="2:6" ht="15" x14ac:dyDescent="0.2">
      <c r="B59" s="1"/>
    </row>
    <row r="61" spans="2:6" ht="15" x14ac:dyDescent="0.2">
      <c r="B61" s="2"/>
    </row>
    <row r="63" spans="2:6" ht="15" x14ac:dyDescent="0.2">
      <c r="B63" s="1"/>
    </row>
    <row r="64" spans="2:6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22" workbookViewId="0">
      <selection activeCell="C39" sqref="C39:F49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8</v>
      </c>
      <c r="D1" s="3" t="s">
        <v>10</v>
      </c>
    </row>
    <row r="2" spans="1:13" ht="15" x14ac:dyDescent="0.2">
      <c r="A2">
        <f ca="1">RANK(B2,$B$2:$B$38)</f>
        <v>4</v>
      </c>
      <c r="B2">
        <f ca="1">RAND()</f>
        <v>0.92469282319447099</v>
      </c>
      <c r="C2">
        <f ca="1">E2*24</f>
        <v>120</v>
      </c>
      <c r="D2" s="3" t="s">
        <v>13</v>
      </c>
      <c r="E2">
        <f ca="1">ROUND(RAND()*8+1,0)</f>
        <v>5</v>
      </c>
      <c r="F2" s="3" t="s">
        <v>12</v>
      </c>
      <c r="G2" t="str">
        <f t="shared" ref="G2:G38" ca="1" si="0">C2&amp;" "&amp;D2</f>
        <v>120 h</v>
      </c>
      <c r="H2" t="str">
        <f ca="1">E2&amp;" "&amp;F2</f>
        <v>5 d</v>
      </c>
      <c r="M2" s="2"/>
    </row>
    <row r="3" spans="1:13" ht="15" x14ac:dyDescent="0.2">
      <c r="A3">
        <f t="shared" ref="A3:A38" ca="1" si="1">RANK(B3,$B$2:$B$38)</f>
        <v>24</v>
      </c>
      <c r="B3">
        <f t="shared" ref="B3:B38" ca="1" si="2">RAND()</f>
        <v>0.34576579684717912</v>
      </c>
      <c r="C3">
        <f ca="1">E3*60</f>
        <v>240</v>
      </c>
      <c r="D3" s="3" t="s">
        <v>14</v>
      </c>
      <c r="E3">
        <f t="shared" ref="E3:E37" ca="1" si="3">ROUND(RAND()*8+1,0)</f>
        <v>4</v>
      </c>
      <c r="F3" s="3" t="s">
        <v>13</v>
      </c>
      <c r="G3" t="str">
        <f t="shared" ca="1" si="0"/>
        <v>240 min</v>
      </c>
      <c r="H3" t="str">
        <f t="shared" ref="H3:H38" ca="1" si="4">E3&amp;" "&amp;F3</f>
        <v>4 h</v>
      </c>
      <c r="M3" s="2"/>
    </row>
    <row r="4" spans="1:13" ht="15" x14ac:dyDescent="0.2">
      <c r="A4">
        <f t="shared" ca="1" si="1"/>
        <v>16</v>
      </c>
      <c r="B4">
        <f t="shared" ca="1" si="2"/>
        <v>0.51946889560839082</v>
      </c>
      <c r="C4">
        <f ca="1">E4*60</f>
        <v>360</v>
      </c>
      <c r="D4" s="3" t="s">
        <v>15</v>
      </c>
      <c r="E4">
        <f t="shared" ca="1" si="3"/>
        <v>6</v>
      </c>
      <c r="F4" s="3" t="s">
        <v>14</v>
      </c>
      <c r="G4" t="str">
        <f t="shared" ca="1" si="0"/>
        <v>360 s</v>
      </c>
      <c r="H4" t="str">
        <f t="shared" ca="1" si="4"/>
        <v>6 min</v>
      </c>
      <c r="M4" s="2"/>
    </row>
    <row r="5" spans="1:13" ht="15" x14ac:dyDescent="0.2">
      <c r="A5">
        <f t="shared" ca="1" si="1"/>
        <v>11</v>
      </c>
      <c r="B5">
        <f t="shared" ca="1" si="2"/>
        <v>0.68751538363548015</v>
      </c>
      <c r="C5">
        <f ca="1">E5*24</f>
        <v>144</v>
      </c>
      <c r="D5" s="3" t="s">
        <v>13</v>
      </c>
      <c r="E5">
        <f ca="1">ROUND(RAND()*8+1,0)</f>
        <v>6</v>
      </c>
      <c r="F5" s="3" t="s">
        <v>12</v>
      </c>
      <c r="G5" t="str">
        <f t="shared" ca="1" si="0"/>
        <v>144 h</v>
      </c>
      <c r="H5" t="str">
        <f t="shared" ca="1" si="4"/>
        <v>6 d</v>
      </c>
      <c r="M5" s="2"/>
    </row>
    <row r="6" spans="1:13" ht="15" x14ac:dyDescent="0.2">
      <c r="A6">
        <f t="shared" ca="1" si="1"/>
        <v>8</v>
      </c>
      <c r="B6">
        <f t="shared" ca="1" si="2"/>
        <v>0.81997939154439126</v>
      </c>
      <c r="C6">
        <f ca="1">E6*60</f>
        <v>60</v>
      </c>
      <c r="D6" s="3" t="s">
        <v>14</v>
      </c>
      <c r="E6">
        <f t="shared" ca="1" si="3"/>
        <v>1</v>
      </c>
      <c r="F6" s="3" t="s">
        <v>13</v>
      </c>
      <c r="G6" t="str">
        <f t="shared" ca="1" si="0"/>
        <v>60 min</v>
      </c>
      <c r="H6" t="str">
        <f t="shared" ca="1" si="4"/>
        <v>1 h</v>
      </c>
      <c r="M6" s="2"/>
    </row>
    <row r="7" spans="1:13" ht="15" x14ac:dyDescent="0.2">
      <c r="A7">
        <f t="shared" ca="1" si="1"/>
        <v>26</v>
      </c>
      <c r="B7">
        <f t="shared" ca="1" si="2"/>
        <v>0.31230580778849892</v>
      </c>
      <c r="C7">
        <f ca="1">E7*60</f>
        <v>240</v>
      </c>
      <c r="D7" s="3" t="s">
        <v>15</v>
      </c>
      <c r="E7">
        <f t="shared" ca="1" si="3"/>
        <v>4</v>
      </c>
      <c r="F7" s="3" t="s">
        <v>14</v>
      </c>
      <c r="G7" t="str">
        <f t="shared" ca="1" si="0"/>
        <v>240 s</v>
      </c>
      <c r="H7" t="str">
        <f t="shared" ca="1" si="4"/>
        <v>4 min</v>
      </c>
      <c r="M7" s="2"/>
    </row>
    <row r="8" spans="1:13" ht="15" x14ac:dyDescent="0.2">
      <c r="A8">
        <f t="shared" ca="1" si="1"/>
        <v>21</v>
      </c>
      <c r="B8">
        <f t="shared" ca="1" si="2"/>
        <v>0.41598883933089448</v>
      </c>
      <c r="C8">
        <f ca="1">E8*24</f>
        <v>192</v>
      </c>
      <c r="D8" s="3" t="s">
        <v>13</v>
      </c>
      <c r="E8">
        <f ca="1">ROUND(RAND()*8+1,0)</f>
        <v>8</v>
      </c>
      <c r="F8" s="3" t="s">
        <v>12</v>
      </c>
      <c r="G8" t="str">
        <f t="shared" ca="1" si="0"/>
        <v>192 h</v>
      </c>
      <c r="H8" t="str">
        <f t="shared" ca="1" si="4"/>
        <v>8 d</v>
      </c>
      <c r="M8" s="2"/>
    </row>
    <row r="9" spans="1:13" ht="15" x14ac:dyDescent="0.2">
      <c r="A9">
        <f t="shared" ca="1" si="1"/>
        <v>17</v>
      </c>
      <c r="B9">
        <f t="shared" ca="1" si="2"/>
        <v>0.50285176398847609</v>
      </c>
      <c r="C9">
        <f ca="1">E9*60</f>
        <v>300</v>
      </c>
      <c r="D9" s="3" t="s">
        <v>14</v>
      </c>
      <c r="E9">
        <f t="shared" ca="1" si="3"/>
        <v>5</v>
      </c>
      <c r="F9" s="3" t="s">
        <v>13</v>
      </c>
      <c r="G9" t="str">
        <f t="shared" ca="1" si="0"/>
        <v>300 min</v>
      </c>
      <c r="H9" t="str">
        <f t="shared" ca="1" si="4"/>
        <v>5 h</v>
      </c>
      <c r="M9" s="2"/>
    </row>
    <row r="10" spans="1:13" ht="15" x14ac:dyDescent="0.2">
      <c r="A10">
        <f t="shared" ca="1" si="1"/>
        <v>6</v>
      </c>
      <c r="B10">
        <f t="shared" ca="1" si="2"/>
        <v>0.8596505174341954</v>
      </c>
      <c r="C10">
        <f ca="1">E10*60</f>
        <v>480</v>
      </c>
      <c r="D10" s="3" t="s">
        <v>15</v>
      </c>
      <c r="E10">
        <f t="shared" ca="1" si="3"/>
        <v>8</v>
      </c>
      <c r="F10" s="3" t="s">
        <v>14</v>
      </c>
      <c r="G10" t="str">
        <f t="shared" ca="1" si="0"/>
        <v>480 s</v>
      </c>
      <c r="H10" t="str">
        <f t="shared" ca="1" si="4"/>
        <v>8 min</v>
      </c>
      <c r="M10" s="2"/>
    </row>
    <row r="11" spans="1:13" ht="15" x14ac:dyDescent="0.2">
      <c r="A11">
        <f t="shared" ca="1" si="1"/>
        <v>22</v>
      </c>
      <c r="B11">
        <f t="shared" ca="1" si="2"/>
        <v>0.35630279182264801</v>
      </c>
      <c r="C11">
        <f ca="1">E11*24</f>
        <v>168</v>
      </c>
      <c r="D11" s="3" t="s">
        <v>13</v>
      </c>
      <c r="E11">
        <f ca="1">ROUND(RAND()*8+1,0)</f>
        <v>7</v>
      </c>
      <c r="F11" s="3" t="s">
        <v>12</v>
      </c>
      <c r="G11" t="str">
        <f t="shared" ca="1" si="0"/>
        <v>168 h</v>
      </c>
      <c r="H11" t="str">
        <f t="shared" ca="1" si="4"/>
        <v>7 d</v>
      </c>
      <c r="M11" s="2"/>
    </row>
    <row r="12" spans="1:13" ht="15" x14ac:dyDescent="0.2">
      <c r="A12">
        <f t="shared" ca="1" si="1"/>
        <v>36</v>
      </c>
      <c r="B12">
        <f t="shared" ca="1" si="2"/>
        <v>1.4564330547173765E-2</v>
      </c>
      <c r="C12">
        <f ca="1">E12*60</f>
        <v>180</v>
      </c>
      <c r="D12" s="3" t="s">
        <v>14</v>
      </c>
      <c r="E12">
        <f t="shared" ca="1" si="3"/>
        <v>3</v>
      </c>
      <c r="F12" s="3" t="s">
        <v>13</v>
      </c>
      <c r="G12" t="str">
        <f t="shared" ca="1" si="0"/>
        <v>180 min</v>
      </c>
      <c r="H12" t="str">
        <f t="shared" ca="1" si="4"/>
        <v>3 h</v>
      </c>
      <c r="M12" s="2"/>
    </row>
    <row r="13" spans="1:13" ht="15" x14ac:dyDescent="0.2">
      <c r="A13">
        <f t="shared" ca="1" si="1"/>
        <v>20</v>
      </c>
      <c r="B13">
        <f t="shared" ca="1" si="2"/>
        <v>0.44504099851040879</v>
      </c>
      <c r="C13">
        <f ca="1">E13*60</f>
        <v>240</v>
      </c>
      <c r="D13" s="3" t="s">
        <v>15</v>
      </c>
      <c r="E13">
        <f t="shared" ca="1" si="3"/>
        <v>4</v>
      </c>
      <c r="F13" s="3" t="s">
        <v>14</v>
      </c>
      <c r="G13" t="str">
        <f t="shared" ca="1" si="0"/>
        <v>240 s</v>
      </c>
      <c r="H13" t="str">
        <f t="shared" ca="1" si="4"/>
        <v>4 min</v>
      </c>
      <c r="M13" s="2"/>
    </row>
    <row r="14" spans="1:13" ht="15" x14ac:dyDescent="0.2">
      <c r="A14">
        <f t="shared" ca="1" si="1"/>
        <v>14</v>
      </c>
      <c r="B14">
        <f t="shared" ca="1" si="2"/>
        <v>0.6426288670303798</v>
      </c>
      <c r="C14">
        <f ca="1">E14*24</f>
        <v>96</v>
      </c>
      <c r="D14" s="3" t="s">
        <v>13</v>
      </c>
      <c r="E14">
        <f ca="1">ROUND(RAND()*8+1,0)</f>
        <v>4</v>
      </c>
      <c r="F14" s="3" t="s">
        <v>12</v>
      </c>
      <c r="G14" t="str">
        <f t="shared" ca="1" si="0"/>
        <v>96 h</v>
      </c>
      <c r="H14" t="str">
        <f t="shared" ca="1" si="4"/>
        <v>4 d</v>
      </c>
      <c r="M14" s="2"/>
    </row>
    <row r="15" spans="1:13" ht="15" x14ac:dyDescent="0.2">
      <c r="A15">
        <f t="shared" ca="1" si="1"/>
        <v>13</v>
      </c>
      <c r="B15">
        <f t="shared" ca="1" si="2"/>
        <v>0.67539012490650008</v>
      </c>
      <c r="C15">
        <f ca="1">E15*60</f>
        <v>480</v>
      </c>
      <c r="D15" s="3" t="s">
        <v>14</v>
      </c>
      <c r="E15">
        <f t="shared" ca="1" si="3"/>
        <v>8</v>
      </c>
      <c r="F15" s="3" t="s">
        <v>13</v>
      </c>
      <c r="G15" t="str">
        <f t="shared" ca="1" si="0"/>
        <v>480 min</v>
      </c>
      <c r="H15" t="str">
        <f t="shared" ca="1" si="4"/>
        <v>8 h</v>
      </c>
      <c r="M15" s="2"/>
    </row>
    <row r="16" spans="1:13" ht="15" x14ac:dyDescent="0.2">
      <c r="A16">
        <f t="shared" ca="1" si="1"/>
        <v>33</v>
      </c>
      <c r="B16">
        <f t="shared" ca="1" si="2"/>
        <v>9.2838407504425735E-2</v>
      </c>
      <c r="C16">
        <f ca="1">E16*60</f>
        <v>60</v>
      </c>
      <c r="D16" s="3" t="s">
        <v>15</v>
      </c>
      <c r="E16">
        <f t="shared" ca="1" si="3"/>
        <v>1</v>
      </c>
      <c r="F16" s="3" t="s">
        <v>14</v>
      </c>
      <c r="G16" t="str">
        <f t="shared" ca="1" si="0"/>
        <v>60 s</v>
      </c>
      <c r="H16" t="str">
        <f t="shared" ca="1" si="4"/>
        <v>1 min</v>
      </c>
      <c r="M16" s="2"/>
    </row>
    <row r="17" spans="1:13" ht="15" x14ac:dyDescent="0.2">
      <c r="A17">
        <f t="shared" ca="1" si="1"/>
        <v>18</v>
      </c>
      <c r="B17">
        <f t="shared" ca="1" si="2"/>
        <v>0.49053709110282984</v>
      </c>
      <c r="C17">
        <f ca="1">E17*24</f>
        <v>144</v>
      </c>
      <c r="D17" s="3" t="s">
        <v>13</v>
      </c>
      <c r="E17">
        <f ca="1">ROUND(RAND()*8+1,0)</f>
        <v>6</v>
      </c>
      <c r="F17" s="3" t="s">
        <v>12</v>
      </c>
      <c r="G17" t="str">
        <f t="shared" ca="1" si="0"/>
        <v>144 h</v>
      </c>
      <c r="H17" t="str">
        <f t="shared" ca="1" si="4"/>
        <v>6 d</v>
      </c>
      <c r="M17" s="2"/>
    </row>
    <row r="18" spans="1:13" ht="15" x14ac:dyDescent="0.2">
      <c r="A18">
        <f t="shared" ca="1" si="1"/>
        <v>27</v>
      </c>
      <c r="B18">
        <f t="shared" ca="1" si="2"/>
        <v>0.27262652177569002</v>
      </c>
      <c r="C18">
        <f ca="1">E18*60</f>
        <v>120</v>
      </c>
      <c r="D18" s="3" t="s">
        <v>14</v>
      </c>
      <c r="E18">
        <f t="shared" ca="1" si="3"/>
        <v>2</v>
      </c>
      <c r="F18" s="3" t="s">
        <v>13</v>
      </c>
      <c r="G18" t="str">
        <f t="shared" ca="1" si="0"/>
        <v>120 min</v>
      </c>
      <c r="H18" t="str">
        <f t="shared" ca="1" si="4"/>
        <v>2 h</v>
      </c>
      <c r="M18" s="2"/>
    </row>
    <row r="19" spans="1:13" ht="15" x14ac:dyDescent="0.2">
      <c r="A19">
        <f t="shared" ca="1" si="1"/>
        <v>25</v>
      </c>
      <c r="B19">
        <f t="shared" ca="1" si="2"/>
        <v>0.33602146699436319</v>
      </c>
      <c r="C19">
        <f ca="1">E19*60</f>
        <v>120</v>
      </c>
      <c r="D19" s="3" t="s">
        <v>15</v>
      </c>
      <c r="E19">
        <f t="shared" ca="1" si="3"/>
        <v>2</v>
      </c>
      <c r="F19" s="3" t="s">
        <v>14</v>
      </c>
      <c r="G19" t="str">
        <f t="shared" ca="1" si="0"/>
        <v>120 s</v>
      </c>
      <c r="H19" t="str">
        <f t="shared" ca="1" si="4"/>
        <v>2 min</v>
      </c>
      <c r="M19" s="2"/>
    </row>
    <row r="20" spans="1:13" ht="15" x14ac:dyDescent="0.2">
      <c r="A20">
        <f t="shared" ca="1" si="1"/>
        <v>3</v>
      </c>
      <c r="B20">
        <f t="shared" ca="1" si="2"/>
        <v>0.92495220044041526</v>
      </c>
      <c r="C20">
        <f ca="1">E20*24</f>
        <v>72</v>
      </c>
      <c r="D20" s="3" t="s">
        <v>13</v>
      </c>
      <c r="E20">
        <f ca="1">ROUND(RAND()*8+1,0)</f>
        <v>3</v>
      </c>
      <c r="F20" s="3" t="s">
        <v>12</v>
      </c>
      <c r="G20" t="str">
        <f t="shared" ca="1" si="0"/>
        <v>72 h</v>
      </c>
      <c r="H20" t="str">
        <f t="shared" ca="1" si="4"/>
        <v>3 d</v>
      </c>
      <c r="M20" s="2"/>
    </row>
    <row r="21" spans="1:13" ht="15" x14ac:dyDescent="0.2">
      <c r="A21">
        <f t="shared" ca="1" si="1"/>
        <v>35</v>
      </c>
      <c r="B21">
        <f t="shared" ca="1" si="2"/>
        <v>5.0975171771453276E-2</v>
      </c>
      <c r="C21">
        <f ca="1">E21*60</f>
        <v>180</v>
      </c>
      <c r="D21" s="3" t="s">
        <v>14</v>
      </c>
      <c r="E21">
        <f t="shared" ca="1" si="3"/>
        <v>3</v>
      </c>
      <c r="F21" s="3" t="s">
        <v>13</v>
      </c>
      <c r="G21" t="str">
        <f t="shared" ca="1" si="0"/>
        <v>180 min</v>
      </c>
      <c r="H21" t="str">
        <f t="shared" ca="1" si="4"/>
        <v>3 h</v>
      </c>
      <c r="M21" s="2"/>
    </row>
    <row r="22" spans="1:13" x14ac:dyDescent="0.2">
      <c r="A22">
        <f t="shared" ca="1" si="1"/>
        <v>37</v>
      </c>
      <c r="B22">
        <f t="shared" ca="1" si="2"/>
        <v>9.1229064613211897E-3</v>
      </c>
      <c r="C22">
        <f ca="1">E22*60</f>
        <v>480</v>
      </c>
      <c r="D22" s="3" t="s">
        <v>15</v>
      </c>
      <c r="E22">
        <f t="shared" ca="1" si="3"/>
        <v>8</v>
      </c>
      <c r="F22" s="3" t="s">
        <v>14</v>
      </c>
      <c r="G22" t="str">
        <f t="shared" ca="1" si="0"/>
        <v>480 s</v>
      </c>
      <c r="H22" t="str">
        <f t="shared" ca="1" si="4"/>
        <v>8 min</v>
      </c>
    </row>
    <row r="23" spans="1:13" x14ac:dyDescent="0.2">
      <c r="A23">
        <f t="shared" ca="1" si="1"/>
        <v>32</v>
      </c>
      <c r="B23">
        <f t="shared" ca="1" si="2"/>
        <v>0.13397446848853878</v>
      </c>
      <c r="C23">
        <f ca="1">E23*24</f>
        <v>168</v>
      </c>
      <c r="D23" s="3" t="s">
        <v>13</v>
      </c>
      <c r="E23">
        <f ca="1">ROUND(RAND()*8+1,0)</f>
        <v>7</v>
      </c>
      <c r="F23" s="3" t="s">
        <v>12</v>
      </c>
      <c r="G23" t="str">
        <f t="shared" ca="1" si="0"/>
        <v>168 h</v>
      </c>
      <c r="H23" t="str">
        <f t="shared" ca="1" si="4"/>
        <v>7 d</v>
      </c>
    </row>
    <row r="24" spans="1:13" x14ac:dyDescent="0.2">
      <c r="A24">
        <f t="shared" ca="1" si="1"/>
        <v>28</v>
      </c>
      <c r="B24">
        <f t="shared" ca="1" si="2"/>
        <v>0.25059290167542314</v>
      </c>
      <c r="C24">
        <f ca="1">E24*60</f>
        <v>300</v>
      </c>
      <c r="D24" s="3" t="s">
        <v>14</v>
      </c>
      <c r="E24">
        <f t="shared" ca="1" si="3"/>
        <v>5</v>
      </c>
      <c r="F24" s="3" t="s">
        <v>13</v>
      </c>
      <c r="G24" t="str">
        <f t="shared" ca="1" si="0"/>
        <v>300 min</v>
      </c>
      <c r="H24" t="str">
        <f t="shared" ca="1" si="4"/>
        <v>5 h</v>
      </c>
    </row>
    <row r="25" spans="1:13" x14ac:dyDescent="0.2">
      <c r="A25">
        <f t="shared" ca="1" si="1"/>
        <v>7</v>
      </c>
      <c r="B25">
        <f t="shared" ca="1" si="2"/>
        <v>0.85733927311329172</v>
      </c>
      <c r="C25">
        <f ca="1">E25*60</f>
        <v>360</v>
      </c>
      <c r="D25" s="3" t="s">
        <v>15</v>
      </c>
      <c r="E25">
        <f t="shared" ca="1" si="3"/>
        <v>6</v>
      </c>
      <c r="F25" s="3" t="s">
        <v>14</v>
      </c>
      <c r="G25" t="str">
        <f t="shared" ca="1" si="0"/>
        <v>360 s</v>
      </c>
      <c r="H25" t="str">
        <f t="shared" ca="1" si="4"/>
        <v>6 min</v>
      </c>
    </row>
    <row r="26" spans="1:13" x14ac:dyDescent="0.2">
      <c r="A26">
        <f t="shared" ca="1" si="1"/>
        <v>2</v>
      </c>
      <c r="B26">
        <f t="shared" ca="1" si="2"/>
        <v>0.92924791403578499</v>
      </c>
      <c r="C26">
        <f ca="1">E26*24</f>
        <v>192</v>
      </c>
      <c r="D26" s="3" t="s">
        <v>13</v>
      </c>
      <c r="E26">
        <f ca="1">ROUND(RAND()*8+1,0)</f>
        <v>8</v>
      </c>
      <c r="F26" s="3" t="s">
        <v>12</v>
      </c>
      <c r="G26" t="str">
        <f t="shared" ca="1" si="0"/>
        <v>192 h</v>
      </c>
      <c r="H26" t="str">
        <f t="shared" ca="1" si="4"/>
        <v>8 d</v>
      </c>
    </row>
    <row r="27" spans="1:13" x14ac:dyDescent="0.2">
      <c r="A27">
        <f t="shared" ca="1" si="1"/>
        <v>19</v>
      </c>
      <c r="B27">
        <f t="shared" ca="1" si="2"/>
        <v>0.46662967705214375</v>
      </c>
      <c r="C27">
        <f ca="1">E27*60</f>
        <v>180</v>
      </c>
      <c r="D27" s="3" t="s">
        <v>14</v>
      </c>
      <c r="E27">
        <f t="shared" ca="1" si="3"/>
        <v>3</v>
      </c>
      <c r="F27" s="3" t="s">
        <v>13</v>
      </c>
      <c r="G27" t="str">
        <f t="shared" ca="1" si="0"/>
        <v>180 min</v>
      </c>
      <c r="H27" t="str">
        <f t="shared" ca="1" si="4"/>
        <v>3 h</v>
      </c>
    </row>
    <row r="28" spans="1:13" x14ac:dyDescent="0.2">
      <c r="A28">
        <f t="shared" ca="1" si="1"/>
        <v>31</v>
      </c>
      <c r="B28">
        <f t="shared" ca="1" si="2"/>
        <v>0.13570571543760024</v>
      </c>
      <c r="C28">
        <f ca="1">E28*60</f>
        <v>480</v>
      </c>
      <c r="D28" s="3" t="s">
        <v>15</v>
      </c>
      <c r="E28">
        <f t="shared" ca="1" si="3"/>
        <v>8</v>
      </c>
      <c r="F28" s="3" t="s">
        <v>14</v>
      </c>
      <c r="G28" t="str">
        <f t="shared" ca="1" si="0"/>
        <v>480 s</v>
      </c>
      <c r="H28" t="str">
        <f t="shared" ca="1" si="4"/>
        <v>8 min</v>
      </c>
    </row>
    <row r="29" spans="1:13" x14ac:dyDescent="0.2">
      <c r="A29">
        <f t="shared" ca="1" si="1"/>
        <v>10</v>
      </c>
      <c r="B29">
        <f t="shared" ca="1" si="2"/>
        <v>0.72513579808621964</v>
      </c>
      <c r="C29">
        <f ca="1">E29*24</f>
        <v>120</v>
      </c>
      <c r="D29" s="3" t="s">
        <v>13</v>
      </c>
      <c r="E29">
        <f ca="1">ROUND(RAND()*8+1,0)</f>
        <v>5</v>
      </c>
      <c r="F29" s="3" t="s">
        <v>12</v>
      </c>
      <c r="G29" t="str">
        <f t="shared" ca="1" si="0"/>
        <v>120 h</v>
      </c>
      <c r="H29" t="str">
        <f t="shared" ca="1" si="4"/>
        <v>5 d</v>
      </c>
    </row>
    <row r="30" spans="1:13" x14ac:dyDescent="0.2">
      <c r="A30">
        <f t="shared" ca="1" si="1"/>
        <v>15</v>
      </c>
      <c r="B30">
        <f t="shared" ca="1" si="2"/>
        <v>0.55894411198457783</v>
      </c>
      <c r="C30">
        <f ca="1">E30*60</f>
        <v>60</v>
      </c>
      <c r="D30" s="3" t="s">
        <v>14</v>
      </c>
      <c r="E30">
        <f t="shared" ca="1" si="3"/>
        <v>1</v>
      </c>
      <c r="F30" s="3" t="s">
        <v>13</v>
      </c>
      <c r="G30" t="str">
        <f t="shared" ca="1" si="0"/>
        <v>60 min</v>
      </c>
      <c r="H30" t="str">
        <f t="shared" ca="1" si="4"/>
        <v>1 h</v>
      </c>
    </row>
    <row r="31" spans="1:13" x14ac:dyDescent="0.2">
      <c r="A31">
        <f t="shared" ca="1" si="1"/>
        <v>34</v>
      </c>
      <c r="B31">
        <f t="shared" ca="1" si="2"/>
        <v>5.6969941430414894E-2</v>
      </c>
      <c r="C31">
        <f ca="1">E31*60</f>
        <v>300</v>
      </c>
      <c r="D31" s="3" t="s">
        <v>15</v>
      </c>
      <c r="E31">
        <f t="shared" ca="1" si="3"/>
        <v>5</v>
      </c>
      <c r="F31" s="3" t="s">
        <v>14</v>
      </c>
      <c r="G31" t="str">
        <f t="shared" ca="1" si="0"/>
        <v>300 s</v>
      </c>
      <c r="H31" t="str">
        <f t="shared" ca="1" si="4"/>
        <v>5 min</v>
      </c>
    </row>
    <row r="32" spans="1:13" x14ac:dyDescent="0.2">
      <c r="A32">
        <f t="shared" ca="1" si="1"/>
        <v>9</v>
      </c>
      <c r="B32">
        <f t="shared" ca="1" si="2"/>
        <v>0.80661427043910217</v>
      </c>
      <c r="C32">
        <f ca="1">E32*24</f>
        <v>168</v>
      </c>
      <c r="D32" s="3" t="s">
        <v>13</v>
      </c>
      <c r="E32">
        <f ca="1">ROUND(RAND()*8+1,0)</f>
        <v>7</v>
      </c>
      <c r="F32" s="3" t="s">
        <v>12</v>
      </c>
      <c r="G32" t="str">
        <f t="shared" ca="1" si="0"/>
        <v>168 h</v>
      </c>
      <c r="H32" t="str">
        <f t="shared" ca="1" si="4"/>
        <v>7 d</v>
      </c>
    </row>
    <row r="33" spans="1:8" x14ac:dyDescent="0.2">
      <c r="A33">
        <f t="shared" ca="1" si="1"/>
        <v>29</v>
      </c>
      <c r="B33">
        <f t="shared" ca="1" si="2"/>
        <v>0.24849981705977164</v>
      </c>
      <c r="C33">
        <f ca="1">E33*60</f>
        <v>420</v>
      </c>
      <c r="D33" s="3" t="s">
        <v>14</v>
      </c>
      <c r="E33">
        <f t="shared" ca="1" si="3"/>
        <v>7</v>
      </c>
      <c r="F33" s="3" t="s">
        <v>13</v>
      </c>
      <c r="G33" t="str">
        <f t="shared" ca="1" si="0"/>
        <v>420 min</v>
      </c>
      <c r="H33" t="str">
        <f t="shared" ca="1" si="4"/>
        <v>7 h</v>
      </c>
    </row>
    <row r="34" spans="1:8" x14ac:dyDescent="0.2">
      <c r="A34">
        <f t="shared" ca="1" si="1"/>
        <v>5</v>
      </c>
      <c r="B34">
        <f t="shared" ca="1" si="2"/>
        <v>0.86073786793478402</v>
      </c>
      <c r="C34">
        <f ca="1">E34*60</f>
        <v>480</v>
      </c>
      <c r="D34" s="3" t="s">
        <v>15</v>
      </c>
      <c r="E34">
        <f t="shared" ca="1" si="3"/>
        <v>8</v>
      </c>
      <c r="F34" s="3" t="s">
        <v>14</v>
      </c>
      <c r="G34" t="str">
        <f t="shared" ca="1" si="0"/>
        <v>480 s</v>
      </c>
      <c r="H34" t="str">
        <f t="shared" ca="1" si="4"/>
        <v>8 min</v>
      </c>
    </row>
    <row r="35" spans="1:8" x14ac:dyDescent="0.2">
      <c r="A35">
        <f t="shared" ca="1" si="1"/>
        <v>12</v>
      </c>
      <c r="B35">
        <f t="shared" ca="1" si="2"/>
        <v>0.67627234905330202</v>
      </c>
      <c r="C35">
        <f ca="1">E35*24</f>
        <v>216</v>
      </c>
      <c r="D35" s="3" t="s">
        <v>13</v>
      </c>
      <c r="E35">
        <f ca="1">ROUND(RAND()*8+1,0)</f>
        <v>9</v>
      </c>
      <c r="F35" s="3" t="s">
        <v>12</v>
      </c>
      <c r="G35" t="str">
        <f t="shared" ca="1" si="0"/>
        <v>216 h</v>
      </c>
      <c r="H35" t="str">
        <f t="shared" ca="1" si="4"/>
        <v>9 d</v>
      </c>
    </row>
    <row r="36" spans="1:8" x14ac:dyDescent="0.2">
      <c r="A36">
        <f t="shared" ca="1" si="1"/>
        <v>23</v>
      </c>
      <c r="B36">
        <f t="shared" ca="1" si="2"/>
        <v>0.34777533642983727</v>
      </c>
      <c r="C36">
        <f ca="1">E36*60</f>
        <v>420</v>
      </c>
      <c r="D36" s="3" t="s">
        <v>14</v>
      </c>
      <c r="E36">
        <f t="shared" ca="1" si="3"/>
        <v>7</v>
      </c>
      <c r="F36" s="3" t="s">
        <v>13</v>
      </c>
      <c r="G36" t="str">
        <f t="shared" ca="1" si="0"/>
        <v>420 min</v>
      </c>
      <c r="H36" t="str">
        <f t="shared" ca="1" si="4"/>
        <v>7 h</v>
      </c>
    </row>
    <row r="37" spans="1:8" x14ac:dyDescent="0.2">
      <c r="A37">
        <f t="shared" ca="1" si="1"/>
        <v>1</v>
      </c>
      <c r="B37">
        <f t="shared" ca="1" si="2"/>
        <v>0.96833176692139489</v>
      </c>
      <c r="C37">
        <f ca="1">E37*60</f>
        <v>300</v>
      </c>
      <c r="D37" s="3" t="s">
        <v>15</v>
      </c>
      <c r="E37">
        <f t="shared" ca="1" si="3"/>
        <v>5</v>
      </c>
      <c r="F37" s="3" t="s">
        <v>14</v>
      </c>
      <c r="G37" t="str">
        <f t="shared" ca="1" si="0"/>
        <v>300 s</v>
      </c>
      <c r="H37" t="str">
        <f t="shared" ca="1" si="4"/>
        <v>5 min</v>
      </c>
    </row>
    <row r="38" spans="1:8" x14ac:dyDescent="0.2">
      <c r="A38">
        <f t="shared" ca="1" si="1"/>
        <v>30</v>
      </c>
      <c r="B38">
        <f t="shared" ca="1" si="2"/>
        <v>0.18282519100474481</v>
      </c>
      <c r="C38">
        <f ca="1">E38*24</f>
        <v>192</v>
      </c>
      <c r="D38" s="3" t="s">
        <v>13</v>
      </c>
      <c r="E38">
        <f ca="1">ROUND(RAND()*8+1,0)</f>
        <v>8</v>
      </c>
      <c r="F38" s="3" t="s">
        <v>12</v>
      </c>
      <c r="G38" t="str">
        <f t="shared" ca="1" si="0"/>
        <v>192 h</v>
      </c>
      <c r="H38" t="str">
        <f t="shared" ca="1" si="4"/>
        <v>8 d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2" spans="1:8" x14ac:dyDescent="0.2">
      <c r="D42" s="3"/>
      <c r="E42"/>
      <c r="F42" s="3"/>
    </row>
    <row r="43" spans="1:8" ht="15" x14ac:dyDescent="0.2">
      <c r="B43" s="1"/>
      <c r="D43" s="3"/>
      <c r="E43"/>
      <c r="F43" s="3"/>
    </row>
    <row r="44" spans="1:8" ht="15" x14ac:dyDescent="0.2">
      <c r="B44" s="1"/>
      <c r="D44" s="3"/>
      <c r="E44"/>
      <c r="F44" s="3"/>
    </row>
    <row r="45" spans="1:8" ht="15" x14ac:dyDescent="0.2">
      <c r="B45" s="1"/>
      <c r="D45" s="3"/>
      <c r="E45"/>
      <c r="F45" s="3"/>
    </row>
    <row r="46" spans="1:8" ht="15" x14ac:dyDescent="0.2">
      <c r="B46" s="1"/>
      <c r="D46" s="3"/>
      <c r="E46"/>
      <c r="F46" s="3"/>
    </row>
    <row r="47" spans="1:8" ht="15" x14ac:dyDescent="0.2">
      <c r="B47" s="1"/>
      <c r="D47" s="3"/>
      <c r="E47"/>
      <c r="F47" s="3"/>
    </row>
    <row r="48" spans="1:8" ht="15" x14ac:dyDescent="0.2">
      <c r="B48" s="1"/>
      <c r="D48" s="3"/>
      <c r="E48"/>
      <c r="F48" s="3"/>
    </row>
    <row r="49" spans="2:6" ht="15" x14ac:dyDescent="0.2">
      <c r="B49" s="1"/>
      <c r="D49" s="3"/>
      <c r="E49"/>
      <c r="F49" s="3"/>
    </row>
    <row r="50" spans="2:6" x14ac:dyDescent="0.2">
      <c r="D50" s="3"/>
      <c r="E50"/>
      <c r="F50" s="3"/>
    </row>
    <row r="51" spans="2:6" ht="15" x14ac:dyDescent="0.2">
      <c r="B51" s="2"/>
      <c r="D51" s="3"/>
      <c r="E51"/>
      <c r="F51" s="3"/>
    </row>
    <row r="52" spans="2:6" x14ac:dyDescent="0.2">
      <c r="D52" s="3"/>
      <c r="E52"/>
      <c r="F52" s="3"/>
    </row>
    <row r="53" spans="2:6" ht="15" x14ac:dyDescent="0.2">
      <c r="B53" s="1"/>
      <c r="D53" s="3"/>
      <c r="E53"/>
      <c r="F53" s="3"/>
    </row>
    <row r="54" spans="2:6" ht="15" x14ac:dyDescent="0.2">
      <c r="B54" s="1"/>
      <c r="D54" s="3"/>
      <c r="E54"/>
      <c r="F54" s="3"/>
    </row>
    <row r="55" spans="2:6" ht="15" x14ac:dyDescent="0.2">
      <c r="B55" s="1"/>
      <c r="D55" s="3"/>
      <c r="E55"/>
      <c r="F55" s="3"/>
    </row>
    <row r="56" spans="2:6" ht="15" x14ac:dyDescent="0.2">
      <c r="B56" s="1"/>
    </row>
    <row r="57" spans="2:6" ht="15" x14ac:dyDescent="0.2">
      <c r="B57" s="1"/>
    </row>
    <row r="58" spans="2:6" ht="15" x14ac:dyDescent="0.2">
      <c r="B58" s="1"/>
    </row>
    <row r="59" spans="2:6" ht="15" x14ac:dyDescent="0.2">
      <c r="B59" s="1"/>
    </row>
    <row r="61" spans="2:6" ht="15" x14ac:dyDescent="0.2">
      <c r="B61" s="2"/>
    </row>
    <row r="63" spans="2:6" ht="15" x14ac:dyDescent="0.2">
      <c r="B63" s="1"/>
    </row>
    <row r="64" spans="2:6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29" workbookViewId="0">
      <selection activeCell="F29" sqref="C1:F65536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8</v>
      </c>
      <c r="D1" s="3" t="s">
        <v>10</v>
      </c>
    </row>
    <row r="2" spans="1:13" ht="15" x14ac:dyDescent="0.2">
      <c r="A2">
        <f ca="1">RANK(B2,$B$2:$B$38)</f>
        <v>20</v>
      </c>
      <c r="B2">
        <f ca="1">RAND()</f>
        <v>0.3946548437809978</v>
      </c>
      <c r="C2">
        <f ca="1">ROUND(RAND()*8+2,0)</f>
        <v>2</v>
      </c>
      <c r="D2" s="3" t="s">
        <v>12</v>
      </c>
      <c r="E2">
        <f ca="1">C2*24</f>
        <v>48</v>
      </c>
      <c r="F2" s="3" t="s">
        <v>13</v>
      </c>
      <c r="G2" t="str">
        <f t="shared" ref="G2:G38" ca="1" si="0">C2&amp;" "&amp;D2</f>
        <v>2 d</v>
      </c>
      <c r="H2" t="str">
        <f ca="1">E2&amp;" "&amp;F2</f>
        <v>48 h</v>
      </c>
      <c r="M2" s="2"/>
    </row>
    <row r="3" spans="1:13" ht="15" x14ac:dyDescent="0.2">
      <c r="A3">
        <f t="shared" ref="A3:A38" ca="1" si="1">RANK(B3,$B$2:$B$38)</f>
        <v>31</v>
      </c>
      <c r="B3">
        <f t="shared" ref="B3:B38" ca="1" si="2">RAND()</f>
        <v>0.11321840213254608</v>
      </c>
      <c r="C3">
        <f ca="1">ROUND(RAND()*8+2,0)</f>
        <v>4</v>
      </c>
      <c r="D3" s="3" t="s">
        <v>13</v>
      </c>
      <c r="E3">
        <f ca="1">C3*60</f>
        <v>240</v>
      </c>
      <c r="F3" s="3" t="s">
        <v>14</v>
      </c>
      <c r="G3" t="str">
        <f t="shared" ca="1" si="0"/>
        <v>4 h</v>
      </c>
      <c r="H3" t="str">
        <f t="shared" ref="H3:H21" ca="1" si="3">E3&amp;" "&amp;F3</f>
        <v>240 min</v>
      </c>
      <c r="M3" s="2"/>
    </row>
    <row r="4" spans="1:13" ht="15" x14ac:dyDescent="0.2">
      <c r="A4">
        <f t="shared" ca="1" si="1"/>
        <v>33</v>
      </c>
      <c r="B4">
        <f t="shared" ca="1" si="2"/>
        <v>7.6338927371772503E-2</v>
      </c>
      <c r="C4">
        <f ca="1">ROUND(RAND()*8+2,0)</f>
        <v>4</v>
      </c>
      <c r="D4" s="3" t="s">
        <v>14</v>
      </c>
      <c r="E4">
        <f ca="1">C4*60</f>
        <v>240</v>
      </c>
      <c r="F4" s="3" t="s">
        <v>15</v>
      </c>
      <c r="G4" t="str">
        <f t="shared" ca="1" si="0"/>
        <v>4 min</v>
      </c>
      <c r="H4" t="str">
        <f t="shared" ca="1" si="3"/>
        <v>240 s</v>
      </c>
      <c r="M4" s="2"/>
    </row>
    <row r="5" spans="1:13" ht="15" x14ac:dyDescent="0.2">
      <c r="A5">
        <f t="shared" ca="1" si="1"/>
        <v>17</v>
      </c>
      <c r="B5">
        <f t="shared" ca="1" si="2"/>
        <v>0.49106192739608268</v>
      </c>
      <c r="C5">
        <f ca="1">E5*24</f>
        <v>192</v>
      </c>
      <c r="D5" s="3" t="s">
        <v>13</v>
      </c>
      <c r="E5">
        <f ca="1">ROUND(RAND()*8+2,0)</f>
        <v>8</v>
      </c>
      <c r="F5" s="3" t="s">
        <v>12</v>
      </c>
      <c r="G5" t="str">
        <f t="shared" ca="1" si="0"/>
        <v>192 h</v>
      </c>
      <c r="H5" t="str">
        <f t="shared" ca="1" si="3"/>
        <v>8 d</v>
      </c>
      <c r="M5" s="2"/>
    </row>
    <row r="6" spans="1:13" ht="15" x14ac:dyDescent="0.2">
      <c r="A6">
        <f t="shared" ca="1" si="1"/>
        <v>29</v>
      </c>
      <c r="B6">
        <f t="shared" ca="1" si="2"/>
        <v>0.1148189544667203</v>
      </c>
      <c r="C6">
        <f ca="1">E6*60</f>
        <v>360</v>
      </c>
      <c r="D6" s="3" t="s">
        <v>14</v>
      </c>
      <c r="E6">
        <f ca="1">ROUND(RAND()*8+2,0)</f>
        <v>6</v>
      </c>
      <c r="F6" s="3" t="s">
        <v>13</v>
      </c>
      <c r="G6" t="str">
        <f t="shared" ca="1" si="0"/>
        <v>360 min</v>
      </c>
      <c r="H6" t="str">
        <f t="shared" ca="1" si="3"/>
        <v>6 h</v>
      </c>
      <c r="M6" s="2"/>
    </row>
    <row r="7" spans="1:13" ht="15" x14ac:dyDescent="0.2">
      <c r="A7">
        <f t="shared" ca="1" si="1"/>
        <v>7</v>
      </c>
      <c r="B7">
        <f t="shared" ca="1" si="2"/>
        <v>0.74155231939138522</v>
      </c>
      <c r="C7">
        <f ca="1">E7*60</f>
        <v>540</v>
      </c>
      <c r="D7" s="3" t="s">
        <v>15</v>
      </c>
      <c r="E7">
        <f ca="1">ROUND(RAND()*8+2,0)</f>
        <v>9</v>
      </c>
      <c r="F7" s="3" t="s">
        <v>14</v>
      </c>
      <c r="G7" t="str">
        <f t="shared" ca="1" si="0"/>
        <v>540 s</v>
      </c>
      <c r="H7" t="str">
        <f t="shared" ca="1" si="3"/>
        <v>9 min</v>
      </c>
      <c r="M7" s="2"/>
    </row>
    <row r="8" spans="1:13" ht="15" x14ac:dyDescent="0.2">
      <c r="A8">
        <f t="shared" ca="1" si="1"/>
        <v>2</v>
      </c>
      <c r="B8">
        <f t="shared" ca="1" si="2"/>
        <v>0.90289317877553843</v>
      </c>
      <c r="C8">
        <f ca="1">ROUND(RAND()*8+2,0)</f>
        <v>5</v>
      </c>
      <c r="D8" s="3" t="s">
        <v>12</v>
      </c>
      <c r="E8">
        <f ca="1">C8*24</f>
        <v>120</v>
      </c>
      <c r="F8" s="3" t="s">
        <v>13</v>
      </c>
      <c r="G8" t="str">
        <f t="shared" ca="1" si="0"/>
        <v>5 d</v>
      </c>
      <c r="H8" t="str">
        <f t="shared" ca="1" si="3"/>
        <v>120 h</v>
      </c>
      <c r="M8" s="2"/>
    </row>
    <row r="9" spans="1:13" ht="15" x14ac:dyDescent="0.2">
      <c r="A9">
        <f t="shared" ca="1" si="1"/>
        <v>23</v>
      </c>
      <c r="B9">
        <f t="shared" ca="1" si="2"/>
        <v>0.37650317779947762</v>
      </c>
      <c r="C9">
        <f ca="1">ROUND(RAND()*8+2,0)</f>
        <v>8</v>
      </c>
      <c r="D9" s="3" t="s">
        <v>13</v>
      </c>
      <c r="E9">
        <f ca="1">C9*60</f>
        <v>480</v>
      </c>
      <c r="F9" s="3" t="s">
        <v>14</v>
      </c>
      <c r="G9" t="str">
        <f t="shared" ca="1" si="0"/>
        <v>8 h</v>
      </c>
      <c r="H9" t="str">
        <f t="shared" ca="1" si="3"/>
        <v>480 min</v>
      </c>
      <c r="M9" s="2"/>
    </row>
    <row r="10" spans="1:13" ht="15" x14ac:dyDescent="0.2">
      <c r="A10">
        <f t="shared" ca="1" si="1"/>
        <v>37</v>
      </c>
      <c r="B10">
        <f t="shared" ca="1" si="2"/>
        <v>1.1901985913222557E-2</v>
      </c>
      <c r="C10">
        <f ca="1">ROUND(RAND()*8+2,0)</f>
        <v>2</v>
      </c>
      <c r="D10" s="3" t="s">
        <v>14</v>
      </c>
      <c r="E10">
        <f ca="1">C10*60</f>
        <v>120</v>
      </c>
      <c r="F10" s="3" t="s">
        <v>15</v>
      </c>
      <c r="G10" t="str">
        <f t="shared" ca="1" si="0"/>
        <v>2 min</v>
      </c>
      <c r="H10" t="str">
        <f t="shared" ca="1" si="3"/>
        <v>120 s</v>
      </c>
      <c r="M10" s="2"/>
    </row>
    <row r="11" spans="1:13" ht="15" x14ac:dyDescent="0.2">
      <c r="A11">
        <f t="shared" ca="1" si="1"/>
        <v>15</v>
      </c>
      <c r="B11">
        <f t="shared" ca="1" si="2"/>
        <v>0.51406164460704185</v>
      </c>
      <c r="C11">
        <f ca="1">E11*24</f>
        <v>240</v>
      </c>
      <c r="D11" s="3" t="s">
        <v>13</v>
      </c>
      <c r="E11">
        <f ca="1">ROUND(RAND()*8+2,0)</f>
        <v>10</v>
      </c>
      <c r="F11" s="3" t="s">
        <v>12</v>
      </c>
      <c r="G11" t="str">
        <f t="shared" ca="1" si="0"/>
        <v>240 h</v>
      </c>
      <c r="H11" t="str">
        <f t="shared" ca="1" si="3"/>
        <v>10 d</v>
      </c>
      <c r="M11" s="2"/>
    </row>
    <row r="12" spans="1:13" ht="15" x14ac:dyDescent="0.2">
      <c r="A12">
        <f t="shared" ca="1" si="1"/>
        <v>27</v>
      </c>
      <c r="B12">
        <f t="shared" ca="1" si="2"/>
        <v>0.19464954102990095</v>
      </c>
      <c r="C12">
        <f ca="1">E12*60</f>
        <v>540</v>
      </c>
      <c r="D12" s="3" t="s">
        <v>14</v>
      </c>
      <c r="E12">
        <f ca="1">ROUND(RAND()*8+2,0)</f>
        <v>9</v>
      </c>
      <c r="F12" s="3" t="s">
        <v>13</v>
      </c>
      <c r="G12" t="str">
        <f t="shared" ca="1" si="0"/>
        <v>540 min</v>
      </c>
      <c r="H12" t="str">
        <f t="shared" ca="1" si="3"/>
        <v>9 h</v>
      </c>
      <c r="M12" s="2"/>
    </row>
    <row r="13" spans="1:13" ht="15" x14ac:dyDescent="0.2">
      <c r="A13">
        <f t="shared" ca="1" si="1"/>
        <v>18</v>
      </c>
      <c r="B13">
        <f t="shared" ca="1" si="2"/>
        <v>0.48325715949053782</v>
      </c>
      <c r="C13">
        <f ca="1">E13*60</f>
        <v>240</v>
      </c>
      <c r="D13" s="3" t="s">
        <v>15</v>
      </c>
      <c r="E13">
        <f ca="1">ROUND(RAND()*8+2,0)</f>
        <v>4</v>
      </c>
      <c r="F13" s="3" t="s">
        <v>14</v>
      </c>
      <c r="G13" t="str">
        <f t="shared" ca="1" si="0"/>
        <v>240 s</v>
      </c>
      <c r="H13" t="str">
        <f t="shared" ca="1" si="3"/>
        <v>4 min</v>
      </c>
      <c r="M13" s="2"/>
    </row>
    <row r="14" spans="1:13" ht="15" x14ac:dyDescent="0.2">
      <c r="A14">
        <f t="shared" ca="1" si="1"/>
        <v>25</v>
      </c>
      <c r="B14">
        <f t="shared" ca="1" si="2"/>
        <v>0.28751383437166433</v>
      </c>
      <c r="C14">
        <f ca="1">ROUND(RAND()*8+2,0)</f>
        <v>4</v>
      </c>
      <c r="D14" s="3" t="s">
        <v>12</v>
      </c>
      <c r="E14">
        <f ca="1">C14*24</f>
        <v>96</v>
      </c>
      <c r="F14" s="3" t="s">
        <v>13</v>
      </c>
      <c r="G14" t="str">
        <f t="shared" ca="1" si="0"/>
        <v>4 d</v>
      </c>
      <c r="H14" t="str">
        <f t="shared" ca="1" si="3"/>
        <v>96 h</v>
      </c>
      <c r="M14" s="2"/>
    </row>
    <row r="15" spans="1:13" ht="15" x14ac:dyDescent="0.2">
      <c r="A15">
        <f t="shared" ca="1" si="1"/>
        <v>1</v>
      </c>
      <c r="B15">
        <f t="shared" ca="1" si="2"/>
        <v>0.95547328300108214</v>
      </c>
      <c r="C15">
        <f ca="1">ROUND(RAND()*8+2,0)</f>
        <v>2</v>
      </c>
      <c r="D15" s="3" t="s">
        <v>13</v>
      </c>
      <c r="E15">
        <f ca="1">C15*60</f>
        <v>120</v>
      </c>
      <c r="F15" s="3" t="s">
        <v>14</v>
      </c>
      <c r="G15" t="str">
        <f t="shared" ca="1" si="0"/>
        <v>2 h</v>
      </c>
      <c r="H15" t="str">
        <f t="shared" ca="1" si="3"/>
        <v>120 min</v>
      </c>
      <c r="M15" s="2"/>
    </row>
    <row r="16" spans="1:13" ht="15" x14ac:dyDescent="0.2">
      <c r="A16">
        <f t="shared" ca="1" si="1"/>
        <v>21</v>
      </c>
      <c r="B16">
        <f t="shared" ca="1" si="2"/>
        <v>0.38794409691540144</v>
      </c>
      <c r="C16">
        <f ca="1">ROUND(RAND()*8+2,0)</f>
        <v>8</v>
      </c>
      <c r="D16" s="3" t="s">
        <v>14</v>
      </c>
      <c r="E16">
        <f ca="1">C16*60</f>
        <v>480</v>
      </c>
      <c r="F16" s="3" t="s">
        <v>15</v>
      </c>
      <c r="G16" t="str">
        <f t="shared" ca="1" si="0"/>
        <v>8 min</v>
      </c>
      <c r="H16" t="str">
        <f t="shared" ca="1" si="3"/>
        <v>480 s</v>
      </c>
      <c r="M16" s="2"/>
    </row>
    <row r="17" spans="1:13" ht="15" x14ac:dyDescent="0.2">
      <c r="A17">
        <f t="shared" ca="1" si="1"/>
        <v>26</v>
      </c>
      <c r="B17">
        <f t="shared" ca="1" si="2"/>
        <v>0.20263197845423553</v>
      </c>
      <c r="C17">
        <f ca="1">E17*24</f>
        <v>72</v>
      </c>
      <c r="D17" s="3" t="s">
        <v>13</v>
      </c>
      <c r="E17">
        <f ca="1">ROUND(RAND()*8+2,0)</f>
        <v>3</v>
      </c>
      <c r="F17" s="3" t="s">
        <v>12</v>
      </c>
      <c r="G17" t="str">
        <f t="shared" ca="1" si="0"/>
        <v>72 h</v>
      </c>
      <c r="H17" t="str">
        <f t="shared" ca="1" si="3"/>
        <v>3 d</v>
      </c>
      <c r="M17" s="2"/>
    </row>
    <row r="18" spans="1:13" ht="15" x14ac:dyDescent="0.2">
      <c r="A18">
        <f t="shared" ca="1" si="1"/>
        <v>6</v>
      </c>
      <c r="B18">
        <f t="shared" ca="1" si="2"/>
        <v>0.79079232996740256</v>
      </c>
      <c r="C18">
        <f ca="1">E18*60</f>
        <v>540</v>
      </c>
      <c r="D18" s="3" t="s">
        <v>14</v>
      </c>
      <c r="E18">
        <f ca="1">ROUND(RAND()*8+2,0)</f>
        <v>9</v>
      </c>
      <c r="F18" s="3" t="s">
        <v>13</v>
      </c>
      <c r="G18" t="str">
        <f t="shared" ca="1" si="0"/>
        <v>540 min</v>
      </c>
      <c r="H18" t="str">
        <f t="shared" ca="1" si="3"/>
        <v>9 h</v>
      </c>
      <c r="M18" s="2"/>
    </row>
    <row r="19" spans="1:13" ht="15" x14ac:dyDescent="0.2">
      <c r="A19">
        <f t="shared" ca="1" si="1"/>
        <v>24</v>
      </c>
      <c r="B19">
        <f t="shared" ca="1" si="2"/>
        <v>0.31417565278266468</v>
      </c>
      <c r="C19">
        <f ca="1">E19*60</f>
        <v>480</v>
      </c>
      <c r="D19" s="3" t="s">
        <v>15</v>
      </c>
      <c r="E19">
        <f ca="1">ROUND(RAND()*8+2,0)</f>
        <v>8</v>
      </c>
      <c r="F19" s="3" t="s">
        <v>14</v>
      </c>
      <c r="G19" t="str">
        <f t="shared" ca="1" si="0"/>
        <v>480 s</v>
      </c>
      <c r="H19" t="str">
        <f t="shared" ca="1" si="3"/>
        <v>8 min</v>
      </c>
      <c r="M19" s="2"/>
    </row>
    <row r="20" spans="1:13" ht="15" x14ac:dyDescent="0.2">
      <c r="A20">
        <f t="shared" ca="1" si="1"/>
        <v>8</v>
      </c>
      <c r="B20">
        <f t="shared" ca="1" si="2"/>
        <v>0.73510802984326862</v>
      </c>
      <c r="C20">
        <f ca="1">ROUND(RAND()*8+2,0)</f>
        <v>5</v>
      </c>
      <c r="D20" s="3" t="s">
        <v>12</v>
      </c>
      <c r="E20">
        <f ca="1">C20*24</f>
        <v>120</v>
      </c>
      <c r="F20" s="3" t="s">
        <v>13</v>
      </c>
      <c r="G20" t="str">
        <f t="shared" ca="1" si="0"/>
        <v>5 d</v>
      </c>
      <c r="H20" t="str">
        <f t="shared" ca="1" si="3"/>
        <v>120 h</v>
      </c>
      <c r="M20" s="2"/>
    </row>
    <row r="21" spans="1:13" ht="15" x14ac:dyDescent="0.2">
      <c r="A21">
        <f t="shared" ca="1" si="1"/>
        <v>34</v>
      </c>
      <c r="B21">
        <f t="shared" ca="1" si="2"/>
        <v>4.592341957692514E-2</v>
      </c>
      <c r="C21">
        <f ca="1">ROUND(RAND()*8+2,0)</f>
        <v>7</v>
      </c>
      <c r="D21" s="3" t="s">
        <v>13</v>
      </c>
      <c r="E21">
        <f ca="1">C21*60</f>
        <v>420</v>
      </c>
      <c r="F21" s="3" t="s">
        <v>14</v>
      </c>
      <c r="G21" t="str">
        <f t="shared" ca="1" si="0"/>
        <v>7 h</v>
      </c>
      <c r="H21" t="str">
        <f t="shared" ca="1" si="3"/>
        <v>420 min</v>
      </c>
      <c r="M21" s="2"/>
    </row>
    <row r="22" spans="1:13" x14ac:dyDescent="0.2">
      <c r="A22">
        <f t="shared" ca="1" si="1"/>
        <v>12</v>
      </c>
      <c r="B22">
        <f t="shared" ca="1" si="2"/>
        <v>0.60531411209764863</v>
      </c>
      <c r="C22">
        <f ca="1">ROUND(RAND()*8+2,0)</f>
        <v>3</v>
      </c>
      <c r="D22" s="3" t="s">
        <v>14</v>
      </c>
      <c r="E22">
        <f ca="1">C22*60</f>
        <v>180</v>
      </c>
      <c r="F22" s="3" t="s">
        <v>15</v>
      </c>
      <c r="G22" t="str">
        <f t="shared" ca="1" si="0"/>
        <v>3 min</v>
      </c>
      <c r="H22" t="str">
        <f ca="1">E22&amp;" "&amp;F22</f>
        <v>180 s</v>
      </c>
    </row>
    <row r="23" spans="1:13" x14ac:dyDescent="0.2">
      <c r="A23">
        <f t="shared" ca="1" si="1"/>
        <v>10</v>
      </c>
      <c r="B23">
        <f t="shared" ca="1" si="2"/>
        <v>0.68126049152747692</v>
      </c>
      <c r="C23">
        <f ca="1">E23*24</f>
        <v>216</v>
      </c>
      <c r="D23" s="3" t="s">
        <v>13</v>
      </c>
      <c r="E23">
        <f ca="1">ROUND(RAND()*8+2,0)</f>
        <v>9</v>
      </c>
      <c r="F23" s="3" t="s">
        <v>12</v>
      </c>
      <c r="G23" t="str">
        <f t="shared" ca="1" si="0"/>
        <v>216 h</v>
      </c>
      <c r="H23" t="str">
        <f t="shared" ref="H23:H38" ca="1" si="4">E23&amp;" "&amp;F23</f>
        <v>9 d</v>
      </c>
    </row>
    <row r="24" spans="1:13" x14ac:dyDescent="0.2">
      <c r="A24">
        <f t="shared" ca="1" si="1"/>
        <v>16</v>
      </c>
      <c r="B24">
        <f t="shared" ca="1" si="2"/>
        <v>0.50538680480512044</v>
      </c>
      <c r="C24">
        <f ca="1">E24*60</f>
        <v>360</v>
      </c>
      <c r="D24" s="3" t="s">
        <v>14</v>
      </c>
      <c r="E24">
        <f ca="1">ROUND(RAND()*8+2,0)</f>
        <v>6</v>
      </c>
      <c r="F24" s="3" t="s">
        <v>13</v>
      </c>
      <c r="G24" t="str">
        <f t="shared" ca="1" si="0"/>
        <v>360 min</v>
      </c>
      <c r="H24" t="str">
        <f t="shared" ca="1" si="4"/>
        <v>6 h</v>
      </c>
    </row>
    <row r="25" spans="1:13" x14ac:dyDescent="0.2">
      <c r="A25">
        <f t="shared" ca="1" si="1"/>
        <v>9</v>
      </c>
      <c r="B25">
        <f t="shared" ca="1" si="2"/>
        <v>0.72482080444874231</v>
      </c>
      <c r="C25">
        <f ca="1">E25*60</f>
        <v>300</v>
      </c>
      <c r="D25" s="3" t="s">
        <v>15</v>
      </c>
      <c r="E25">
        <f ca="1">ROUND(RAND()*8+2,0)</f>
        <v>5</v>
      </c>
      <c r="F25" s="3" t="s">
        <v>14</v>
      </c>
      <c r="G25" t="str">
        <f t="shared" ca="1" si="0"/>
        <v>300 s</v>
      </c>
      <c r="H25" t="str">
        <f t="shared" ca="1" si="4"/>
        <v>5 min</v>
      </c>
    </row>
    <row r="26" spans="1:13" x14ac:dyDescent="0.2">
      <c r="A26">
        <f t="shared" ca="1" si="1"/>
        <v>22</v>
      </c>
      <c r="B26">
        <f t="shared" ca="1" si="2"/>
        <v>0.37955888346518407</v>
      </c>
      <c r="C26">
        <f ca="1">ROUND(RAND()*8+2,0)</f>
        <v>3</v>
      </c>
      <c r="D26" s="3" t="s">
        <v>12</v>
      </c>
      <c r="E26">
        <f ca="1">C26*24</f>
        <v>72</v>
      </c>
      <c r="F26" s="3" t="s">
        <v>13</v>
      </c>
      <c r="G26" t="str">
        <f t="shared" ca="1" si="0"/>
        <v>3 d</v>
      </c>
      <c r="H26" t="str">
        <f t="shared" ca="1" si="4"/>
        <v>72 h</v>
      </c>
    </row>
    <row r="27" spans="1:13" x14ac:dyDescent="0.2">
      <c r="A27">
        <f t="shared" ca="1" si="1"/>
        <v>30</v>
      </c>
      <c r="B27">
        <f t="shared" ca="1" si="2"/>
        <v>0.11395252510228837</v>
      </c>
      <c r="C27">
        <f ca="1">ROUND(RAND()*8+2,0)</f>
        <v>7</v>
      </c>
      <c r="D27" s="3" t="s">
        <v>13</v>
      </c>
      <c r="E27">
        <f ca="1">C27*60</f>
        <v>420</v>
      </c>
      <c r="F27" s="3" t="s">
        <v>14</v>
      </c>
      <c r="G27" t="str">
        <f t="shared" ca="1" si="0"/>
        <v>7 h</v>
      </c>
      <c r="H27" t="str">
        <f t="shared" ca="1" si="4"/>
        <v>420 min</v>
      </c>
    </row>
    <row r="28" spans="1:13" x14ac:dyDescent="0.2">
      <c r="A28">
        <f t="shared" ca="1" si="1"/>
        <v>36</v>
      </c>
      <c r="B28">
        <f t="shared" ca="1" si="2"/>
        <v>2.1197153503799471E-2</v>
      </c>
      <c r="C28">
        <f ca="1">ROUND(RAND()*8+2,0)</f>
        <v>9</v>
      </c>
      <c r="D28" s="3" t="s">
        <v>14</v>
      </c>
      <c r="E28">
        <f ca="1">C28*60</f>
        <v>540</v>
      </c>
      <c r="F28" s="3" t="s">
        <v>15</v>
      </c>
      <c r="G28" t="str">
        <f t="shared" ca="1" si="0"/>
        <v>9 min</v>
      </c>
      <c r="H28" t="str">
        <f t="shared" ca="1" si="4"/>
        <v>540 s</v>
      </c>
    </row>
    <row r="29" spans="1:13" x14ac:dyDescent="0.2">
      <c r="A29">
        <f t="shared" ca="1" si="1"/>
        <v>28</v>
      </c>
      <c r="B29">
        <f t="shared" ca="1" si="2"/>
        <v>0.13175602270400399</v>
      </c>
      <c r="C29">
        <f ca="1">E29*24</f>
        <v>168</v>
      </c>
      <c r="D29" s="3" t="s">
        <v>13</v>
      </c>
      <c r="E29">
        <f ca="1">ROUND(RAND()*8+2,0)</f>
        <v>7</v>
      </c>
      <c r="F29" s="3" t="s">
        <v>12</v>
      </c>
      <c r="G29" t="str">
        <f t="shared" ca="1" si="0"/>
        <v>168 h</v>
      </c>
      <c r="H29" t="str">
        <f t="shared" ca="1" si="4"/>
        <v>7 d</v>
      </c>
    </row>
    <row r="30" spans="1:13" x14ac:dyDescent="0.2">
      <c r="A30">
        <f t="shared" ca="1" si="1"/>
        <v>5</v>
      </c>
      <c r="B30">
        <f t="shared" ca="1" si="2"/>
        <v>0.82081146988791498</v>
      </c>
      <c r="C30">
        <f ca="1">E30*60</f>
        <v>240</v>
      </c>
      <c r="D30" s="3" t="s">
        <v>14</v>
      </c>
      <c r="E30">
        <f ca="1">ROUND(RAND()*8+2,0)</f>
        <v>4</v>
      </c>
      <c r="F30" s="3" t="s">
        <v>13</v>
      </c>
      <c r="G30" t="str">
        <f t="shared" ca="1" si="0"/>
        <v>240 min</v>
      </c>
      <c r="H30" t="str">
        <f t="shared" ca="1" si="4"/>
        <v>4 h</v>
      </c>
    </row>
    <row r="31" spans="1:13" x14ac:dyDescent="0.2">
      <c r="A31">
        <f t="shared" ca="1" si="1"/>
        <v>4</v>
      </c>
      <c r="B31">
        <f t="shared" ca="1" si="2"/>
        <v>0.85705019596619569</v>
      </c>
      <c r="C31">
        <f ca="1">E31*60</f>
        <v>180</v>
      </c>
      <c r="D31" s="3" t="s">
        <v>15</v>
      </c>
      <c r="E31">
        <f ca="1">ROUND(RAND()*8+2,0)</f>
        <v>3</v>
      </c>
      <c r="F31" s="3" t="s">
        <v>14</v>
      </c>
      <c r="G31" t="str">
        <f t="shared" ca="1" si="0"/>
        <v>180 s</v>
      </c>
      <c r="H31" t="str">
        <f t="shared" ca="1" si="4"/>
        <v>3 min</v>
      </c>
    </row>
    <row r="32" spans="1:13" x14ac:dyDescent="0.2">
      <c r="A32">
        <f t="shared" ca="1" si="1"/>
        <v>32</v>
      </c>
      <c r="B32">
        <f t="shared" ca="1" si="2"/>
        <v>8.8754044959817979E-2</v>
      </c>
      <c r="C32">
        <f ca="1">ROUND(RAND()*8+2,0)</f>
        <v>4</v>
      </c>
      <c r="D32" s="3" t="s">
        <v>12</v>
      </c>
      <c r="E32">
        <f ca="1">C32*24</f>
        <v>96</v>
      </c>
      <c r="F32" s="3" t="s">
        <v>13</v>
      </c>
      <c r="G32" t="str">
        <f t="shared" ca="1" si="0"/>
        <v>4 d</v>
      </c>
      <c r="H32" t="str">
        <f t="shared" ca="1" si="4"/>
        <v>96 h</v>
      </c>
    </row>
    <row r="33" spans="1:8" x14ac:dyDescent="0.2">
      <c r="A33">
        <f t="shared" ca="1" si="1"/>
        <v>35</v>
      </c>
      <c r="B33">
        <f t="shared" ca="1" si="2"/>
        <v>2.7255526599911151E-2</v>
      </c>
      <c r="C33">
        <f ca="1">ROUND(RAND()*8+2,0)</f>
        <v>6</v>
      </c>
      <c r="D33" s="3" t="s">
        <v>13</v>
      </c>
      <c r="E33">
        <f ca="1">C33*60</f>
        <v>360</v>
      </c>
      <c r="F33" s="3" t="s">
        <v>14</v>
      </c>
      <c r="G33" t="str">
        <f t="shared" ca="1" si="0"/>
        <v>6 h</v>
      </c>
      <c r="H33" t="str">
        <f t="shared" ca="1" si="4"/>
        <v>360 min</v>
      </c>
    </row>
    <row r="34" spans="1:8" x14ac:dyDescent="0.2">
      <c r="A34">
        <f t="shared" ca="1" si="1"/>
        <v>19</v>
      </c>
      <c r="B34">
        <f t="shared" ca="1" si="2"/>
        <v>0.46961591359305033</v>
      </c>
      <c r="C34">
        <f ca="1">ROUND(RAND()*8+2,0)</f>
        <v>7</v>
      </c>
      <c r="D34" s="3" t="s">
        <v>14</v>
      </c>
      <c r="E34">
        <f ca="1">C34*60</f>
        <v>420</v>
      </c>
      <c r="F34" s="3" t="s">
        <v>15</v>
      </c>
      <c r="G34" t="str">
        <f t="shared" ca="1" si="0"/>
        <v>7 min</v>
      </c>
      <c r="H34" t="str">
        <f t="shared" ca="1" si="4"/>
        <v>420 s</v>
      </c>
    </row>
    <row r="35" spans="1:8" x14ac:dyDescent="0.2">
      <c r="A35">
        <f t="shared" ca="1" si="1"/>
        <v>3</v>
      </c>
      <c r="B35">
        <f t="shared" ca="1" si="2"/>
        <v>0.87267750361401464</v>
      </c>
      <c r="C35">
        <f ca="1">E35*24</f>
        <v>168</v>
      </c>
      <c r="D35" s="3" t="s">
        <v>13</v>
      </c>
      <c r="E35">
        <f ca="1">ROUND(RAND()*8+2,0)</f>
        <v>7</v>
      </c>
      <c r="F35" s="3" t="s">
        <v>12</v>
      </c>
      <c r="G35" t="str">
        <f t="shared" ca="1" si="0"/>
        <v>168 h</v>
      </c>
      <c r="H35" t="str">
        <f t="shared" ca="1" si="4"/>
        <v>7 d</v>
      </c>
    </row>
    <row r="36" spans="1:8" x14ac:dyDescent="0.2">
      <c r="A36">
        <f t="shared" ca="1" si="1"/>
        <v>11</v>
      </c>
      <c r="B36">
        <f t="shared" ca="1" si="2"/>
        <v>0.6148891588777573</v>
      </c>
      <c r="C36">
        <f ca="1">E36*60</f>
        <v>420</v>
      </c>
      <c r="D36" s="3" t="s">
        <v>14</v>
      </c>
      <c r="E36">
        <f ca="1">ROUND(RAND()*8+2,0)</f>
        <v>7</v>
      </c>
      <c r="F36" s="3" t="s">
        <v>13</v>
      </c>
      <c r="G36" t="str">
        <f t="shared" ca="1" si="0"/>
        <v>420 min</v>
      </c>
      <c r="H36" t="str">
        <f t="shared" ca="1" si="4"/>
        <v>7 h</v>
      </c>
    </row>
    <row r="37" spans="1:8" x14ac:dyDescent="0.2">
      <c r="A37">
        <f t="shared" ca="1" si="1"/>
        <v>14</v>
      </c>
      <c r="B37">
        <f t="shared" ca="1" si="2"/>
        <v>0.54032697394590545</v>
      </c>
      <c r="C37">
        <f ca="1">E37*60</f>
        <v>540</v>
      </c>
      <c r="D37" s="3" t="s">
        <v>15</v>
      </c>
      <c r="E37">
        <f ca="1">ROUND(RAND()*8+2,0)</f>
        <v>9</v>
      </c>
      <c r="F37" s="3" t="s">
        <v>14</v>
      </c>
      <c r="G37" t="str">
        <f t="shared" ca="1" si="0"/>
        <v>540 s</v>
      </c>
      <c r="H37" t="str">
        <f t="shared" ca="1" si="4"/>
        <v>9 min</v>
      </c>
    </row>
    <row r="38" spans="1:8" x14ac:dyDescent="0.2">
      <c r="A38">
        <f t="shared" ca="1" si="1"/>
        <v>13</v>
      </c>
      <c r="B38">
        <f t="shared" ca="1" si="2"/>
        <v>0.59206069965473673</v>
      </c>
      <c r="C38">
        <f ca="1">ROUND(RAND()*8+2,0)</f>
        <v>5</v>
      </c>
      <c r="D38" s="3" t="s">
        <v>12</v>
      </c>
      <c r="E38">
        <f ca="1">C38*24</f>
        <v>120</v>
      </c>
      <c r="F38" s="3" t="s">
        <v>13</v>
      </c>
      <c r="G38" t="str">
        <f t="shared" ca="1" si="0"/>
        <v>5 d</v>
      </c>
      <c r="H38" t="str">
        <f t="shared" ca="1" si="4"/>
        <v>120 h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2" spans="1:8" x14ac:dyDescent="0.2">
      <c r="D42" s="3"/>
      <c r="E42"/>
      <c r="F42" s="3"/>
    </row>
    <row r="43" spans="1:8" ht="15" x14ac:dyDescent="0.2">
      <c r="B43" s="1"/>
      <c r="D43" s="3"/>
      <c r="E43"/>
      <c r="F43" s="3"/>
    </row>
    <row r="44" spans="1:8" ht="15" x14ac:dyDescent="0.2">
      <c r="B44" s="1"/>
      <c r="D44" s="3"/>
      <c r="E44"/>
      <c r="F44" s="3"/>
    </row>
    <row r="45" spans="1:8" ht="15" x14ac:dyDescent="0.2">
      <c r="B45" s="1"/>
      <c r="D45" s="3"/>
      <c r="E45"/>
      <c r="F45" s="3"/>
    </row>
    <row r="46" spans="1:8" ht="15" x14ac:dyDescent="0.2">
      <c r="B46" s="1"/>
      <c r="D46" s="3"/>
      <c r="E46"/>
      <c r="F46" s="3"/>
    </row>
    <row r="47" spans="1:8" ht="15" x14ac:dyDescent="0.2">
      <c r="B47" s="1"/>
      <c r="D47" s="3"/>
      <c r="E47"/>
      <c r="F47" s="3"/>
    </row>
    <row r="48" spans="1:8" ht="15" x14ac:dyDescent="0.2">
      <c r="B48" s="1"/>
      <c r="D48" s="3"/>
      <c r="E48"/>
      <c r="F48" s="3"/>
    </row>
    <row r="49" spans="2:6" ht="15" x14ac:dyDescent="0.2">
      <c r="B49" s="1"/>
      <c r="D49" s="3"/>
      <c r="E49"/>
      <c r="F49" s="3"/>
    </row>
    <row r="50" spans="2:6" x14ac:dyDescent="0.2">
      <c r="D50" s="3"/>
      <c r="E50"/>
      <c r="F50" s="3"/>
    </row>
    <row r="51" spans="2:6" ht="15" x14ac:dyDescent="0.2">
      <c r="B51" s="2"/>
      <c r="D51" s="3"/>
      <c r="E51"/>
      <c r="F51" s="3"/>
    </row>
    <row r="52" spans="2:6" x14ac:dyDescent="0.2">
      <c r="D52" s="3"/>
      <c r="E52"/>
      <c r="F52" s="3"/>
    </row>
    <row r="53" spans="2:6" ht="15" x14ac:dyDescent="0.2">
      <c r="B53" s="1"/>
      <c r="D53" s="3"/>
      <c r="E53"/>
      <c r="F53" s="3"/>
    </row>
    <row r="54" spans="2:6" ht="15" x14ac:dyDescent="0.2">
      <c r="B54" s="1"/>
      <c r="D54" s="3"/>
      <c r="E54"/>
      <c r="F54" s="3"/>
    </row>
    <row r="55" spans="2:6" ht="15" x14ac:dyDescent="0.2">
      <c r="B55" s="1"/>
      <c r="D55" s="3"/>
      <c r="E55"/>
      <c r="F55" s="3"/>
    </row>
    <row r="56" spans="2:6" ht="15" x14ac:dyDescent="0.2">
      <c r="B56" s="1"/>
    </row>
    <row r="57" spans="2:6" ht="15" x14ac:dyDescent="0.2">
      <c r="B57" s="1"/>
    </row>
    <row r="58" spans="2:6" ht="15" x14ac:dyDescent="0.2">
      <c r="B58" s="1"/>
    </row>
    <row r="59" spans="2:6" ht="15" x14ac:dyDescent="0.2">
      <c r="B59" s="1"/>
    </row>
    <row r="61" spans="2:6" ht="15" x14ac:dyDescent="0.2">
      <c r="B61" s="2"/>
    </row>
    <row r="63" spans="2:6" ht="15" x14ac:dyDescent="0.2">
      <c r="B63" s="1"/>
    </row>
    <row r="64" spans="2:6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selection activeCell="C1" sqref="C1:F65536"/>
    </sheetView>
  </sheetViews>
  <sheetFormatPr baseColWidth="10" defaultRowHeight="12.75" x14ac:dyDescent="0.2"/>
  <cols>
    <col min="2" max="2" width="35" customWidth="1"/>
    <col min="5" max="5" width="11.42578125" style="3"/>
    <col min="7" max="8" width="13.28515625" bestFit="1" customWidth="1"/>
  </cols>
  <sheetData>
    <row r="1" spans="1:13" x14ac:dyDescent="0.2">
      <c r="C1" s="3" t="s">
        <v>8</v>
      </c>
      <c r="D1" s="3" t="s">
        <v>10</v>
      </c>
    </row>
    <row r="2" spans="1:13" ht="15" x14ac:dyDescent="0.2">
      <c r="A2">
        <f ca="1">RANK(B2,$B$2:$B$38)</f>
        <v>31</v>
      </c>
      <c r="B2">
        <f ca="1">RAND()</f>
        <v>0.14074876962343841</v>
      </c>
      <c r="C2">
        <f ca="1">ROUND(RAND()*8+2,0)</f>
        <v>2</v>
      </c>
      <c r="D2" s="3" t="s">
        <v>12</v>
      </c>
      <c r="E2">
        <f ca="1">C2*24</f>
        <v>48</v>
      </c>
      <c r="F2" s="3" t="s">
        <v>13</v>
      </c>
      <c r="G2" t="str">
        <f t="shared" ref="G2:G38" ca="1" si="0">C2&amp;" "&amp;D2</f>
        <v>2 d</v>
      </c>
      <c r="H2" t="str">
        <f ca="1">E2&amp;" "&amp;F2</f>
        <v>48 h</v>
      </c>
      <c r="M2" s="2"/>
    </row>
    <row r="3" spans="1:13" ht="15" x14ac:dyDescent="0.2">
      <c r="A3">
        <f t="shared" ref="A3:A38" ca="1" si="1">RANK(B3,$B$2:$B$38)</f>
        <v>23</v>
      </c>
      <c r="B3">
        <f t="shared" ref="B3:B38" ca="1" si="2">RAND()</f>
        <v>0.2737286102172678</v>
      </c>
      <c r="C3">
        <f ca="1">ROUND(RAND()*8+2,0)</f>
        <v>8</v>
      </c>
      <c r="D3" s="3" t="s">
        <v>13</v>
      </c>
      <c r="E3">
        <f ca="1">C3*60</f>
        <v>480</v>
      </c>
      <c r="F3" s="3" t="s">
        <v>14</v>
      </c>
      <c r="G3" t="str">
        <f t="shared" ca="1" si="0"/>
        <v>8 h</v>
      </c>
      <c r="H3" t="str">
        <f t="shared" ref="H3:H21" ca="1" si="3">E3&amp;" "&amp;F3</f>
        <v>480 min</v>
      </c>
      <c r="M3" s="2"/>
    </row>
    <row r="4" spans="1:13" ht="15" x14ac:dyDescent="0.2">
      <c r="A4">
        <f t="shared" ca="1" si="1"/>
        <v>36</v>
      </c>
      <c r="B4">
        <f t="shared" ca="1" si="2"/>
        <v>4.6328670540711214E-2</v>
      </c>
      <c r="C4">
        <f ca="1">ROUND(RAND()*8+2,0)</f>
        <v>7</v>
      </c>
      <c r="D4" s="3" t="s">
        <v>14</v>
      </c>
      <c r="E4">
        <f ca="1">C4*60</f>
        <v>420</v>
      </c>
      <c r="F4" s="3" t="s">
        <v>15</v>
      </c>
      <c r="G4" t="str">
        <f t="shared" ca="1" si="0"/>
        <v>7 min</v>
      </c>
      <c r="H4" t="str">
        <f t="shared" ca="1" si="3"/>
        <v>420 s</v>
      </c>
      <c r="M4" s="2"/>
    </row>
    <row r="5" spans="1:13" ht="15" x14ac:dyDescent="0.2">
      <c r="A5">
        <f t="shared" ca="1" si="1"/>
        <v>13</v>
      </c>
      <c r="B5">
        <f t="shared" ca="1" si="2"/>
        <v>0.63304207087451103</v>
      </c>
      <c r="C5">
        <f ca="1">E5*24</f>
        <v>216</v>
      </c>
      <c r="D5" s="3" t="s">
        <v>13</v>
      </c>
      <c r="E5">
        <f ca="1">ROUND(RAND()*8+2,0)</f>
        <v>9</v>
      </c>
      <c r="F5" s="3" t="s">
        <v>12</v>
      </c>
      <c r="G5" t="str">
        <f t="shared" ca="1" si="0"/>
        <v>216 h</v>
      </c>
      <c r="H5" t="str">
        <f t="shared" ca="1" si="3"/>
        <v>9 d</v>
      </c>
      <c r="M5" s="2"/>
    </row>
    <row r="6" spans="1:13" ht="15" x14ac:dyDescent="0.2">
      <c r="A6">
        <f t="shared" ca="1" si="1"/>
        <v>7</v>
      </c>
      <c r="B6">
        <f t="shared" ca="1" si="2"/>
        <v>0.76637963081613969</v>
      </c>
      <c r="C6">
        <f ca="1">E6*60</f>
        <v>480</v>
      </c>
      <c r="D6" s="3" t="s">
        <v>14</v>
      </c>
      <c r="E6">
        <f ca="1">ROUND(RAND()*8+2,0)</f>
        <v>8</v>
      </c>
      <c r="F6" s="3" t="s">
        <v>13</v>
      </c>
      <c r="G6" t="str">
        <f t="shared" ca="1" si="0"/>
        <v>480 min</v>
      </c>
      <c r="H6" t="str">
        <f t="shared" ca="1" si="3"/>
        <v>8 h</v>
      </c>
      <c r="M6" s="2"/>
    </row>
    <row r="7" spans="1:13" ht="15" x14ac:dyDescent="0.2">
      <c r="A7">
        <f t="shared" ca="1" si="1"/>
        <v>26</v>
      </c>
      <c r="B7">
        <f t="shared" ca="1" si="2"/>
        <v>0.23753002347870855</v>
      </c>
      <c r="C7">
        <f ca="1">E7*60</f>
        <v>540</v>
      </c>
      <c r="D7" s="3" t="s">
        <v>15</v>
      </c>
      <c r="E7">
        <f ca="1">ROUND(RAND()*8+2,0)</f>
        <v>9</v>
      </c>
      <c r="F7" s="3" t="s">
        <v>14</v>
      </c>
      <c r="G7" t="str">
        <f t="shared" ca="1" si="0"/>
        <v>540 s</v>
      </c>
      <c r="H7" t="str">
        <f t="shared" ca="1" si="3"/>
        <v>9 min</v>
      </c>
      <c r="M7" s="2"/>
    </row>
    <row r="8" spans="1:13" ht="15" x14ac:dyDescent="0.2">
      <c r="A8">
        <f t="shared" ca="1" si="1"/>
        <v>10</v>
      </c>
      <c r="B8">
        <f t="shared" ca="1" si="2"/>
        <v>0.67443775386234817</v>
      </c>
      <c r="C8">
        <f ca="1">ROUND(RAND()*8+2,0)</f>
        <v>6</v>
      </c>
      <c r="D8" s="3" t="s">
        <v>12</v>
      </c>
      <c r="E8">
        <f ca="1">C8*24</f>
        <v>144</v>
      </c>
      <c r="F8" s="3" t="s">
        <v>13</v>
      </c>
      <c r="G8" t="str">
        <f t="shared" ca="1" si="0"/>
        <v>6 d</v>
      </c>
      <c r="H8" t="str">
        <f t="shared" ca="1" si="3"/>
        <v>144 h</v>
      </c>
      <c r="M8" s="2"/>
    </row>
    <row r="9" spans="1:13" ht="15" x14ac:dyDescent="0.2">
      <c r="A9">
        <f t="shared" ca="1" si="1"/>
        <v>18</v>
      </c>
      <c r="B9">
        <f t="shared" ca="1" si="2"/>
        <v>0.43939527280430302</v>
      </c>
      <c r="C9">
        <f ca="1">ROUND(RAND()*8+2,0)</f>
        <v>2</v>
      </c>
      <c r="D9" s="3" t="s">
        <v>13</v>
      </c>
      <c r="E9">
        <f ca="1">C9*60</f>
        <v>120</v>
      </c>
      <c r="F9" s="3" t="s">
        <v>14</v>
      </c>
      <c r="G9" t="str">
        <f t="shared" ca="1" si="0"/>
        <v>2 h</v>
      </c>
      <c r="H9" t="str">
        <f t="shared" ca="1" si="3"/>
        <v>120 min</v>
      </c>
      <c r="M9" s="2"/>
    </row>
    <row r="10" spans="1:13" ht="15" x14ac:dyDescent="0.2">
      <c r="A10">
        <f t="shared" ca="1" si="1"/>
        <v>32</v>
      </c>
      <c r="B10">
        <f t="shared" ca="1" si="2"/>
        <v>0.11653383458037181</v>
      </c>
      <c r="C10">
        <f ca="1">ROUND(RAND()*8+2,0)</f>
        <v>6</v>
      </c>
      <c r="D10" s="3" t="s">
        <v>14</v>
      </c>
      <c r="E10">
        <f ca="1">C10*60</f>
        <v>360</v>
      </c>
      <c r="F10" s="3" t="s">
        <v>15</v>
      </c>
      <c r="G10" t="str">
        <f t="shared" ca="1" si="0"/>
        <v>6 min</v>
      </c>
      <c r="H10" t="str">
        <f t="shared" ca="1" si="3"/>
        <v>360 s</v>
      </c>
      <c r="M10" s="2"/>
    </row>
    <row r="11" spans="1:13" ht="15" x14ac:dyDescent="0.2">
      <c r="A11">
        <f t="shared" ca="1" si="1"/>
        <v>17</v>
      </c>
      <c r="B11">
        <f t="shared" ca="1" si="2"/>
        <v>0.53184490563565245</v>
      </c>
      <c r="C11">
        <f ca="1">E11*24</f>
        <v>168</v>
      </c>
      <c r="D11" s="3" t="s">
        <v>13</v>
      </c>
      <c r="E11">
        <f ca="1">ROUND(RAND()*8+2,0)</f>
        <v>7</v>
      </c>
      <c r="F11" s="3" t="s">
        <v>12</v>
      </c>
      <c r="G11" t="str">
        <f t="shared" ca="1" si="0"/>
        <v>168 h</v>
      </c>
      <c r="H11" t="str">
        <f t="shared" ca="1" si="3"/>
        <v>7 d</v>
      </c>
      <c r="M11" s="2"/>
    </row>
    <row r="12" spans="1:13" ht="15" x14ac:dyDescent="0.2">
      <c r="A12">
        <f t="shared" ca="1" si="1"/>
        <v>5</v>
      </c>
      <c r="B12">
        <f t="shared" ca="1" si="2"/>
        <v>0.79110899728109407</v>
      </c>
      <c r="C12">
        <f ca="1">E12*60</f>
        <v>360</v>
      </c>
      <c r="D12" s="3" t="s">
        <v>14</v>
      </c>
      <c r="E12">
        <f ca="1">ROUND(RAND()*8+2,0)</f>
        <v>6</v>
      </c>
      <c r="F12" s="3" t="s">
        <v>13</v>
      </c>
      <c r="G12" t="str">
        <f t="shared" ca="1" si="0"/>
        <v>360 min</v>
      </c>
      <c r="H12" t="str">
        <f t="shared" ca="1" si="3"/>
        <v>6 h</v>
      </c>
      <c r="M12" s="2"/>
    </row>
    <row r="13" spans="1:13" ht="15" x14ac:dyDescent="0.2">
      <c r="A13">
        <f t="shared" ca="1" si="1"/>
        <v>21</v>
      </c>
      <c r="B13">
        <f t="shared" ca="1" si="2"/>
        <v>0.34066363741636729</v>
      </c>
      <c r="C13">
        <f ca="1">E13*60</f>
        <v>600</v>
      </c>
      <c r="D13" s="3" t="s">
        <v>15</v>
      </c>
      <c r="E13">
        <f ca="1">ROUND(RAND()*8+2,0)</f>
        <v>10</v>
      </c>
      <c r="F13" s="3" t="s">
        <v>14</v>
      </c>
      <c r="G13" t="str">
        <f t="shared" ca="1" si="0"/>
        <v>600 s</v>
      </c>
      <c r="H13" t="str">
        <f t="shared" ca="1" si="3"/>
        <v>10 min</v>
      </c>
      <c r="M13" s="2"/>
    </row>
    <row r="14" spans="1:13" ht="15" x14ac:dyDescent="0.2">
      <c r="A14">
        <f t="shared" ca="1" si="1"/>
        <v>14</v>
      </c>
      <c r="B14">
        <f t="shared" ca="1" si="2"/>
        <v>0.58236708062507758</v>
      </c>
      <c r="C14">
        <f ca="1">ROUND(RAND()*8+2,0)</f>
        <v>5</v>
      </c>
      <c r="D14" s="3" t="s">
        <v>12</v>
      </c>
      <c r="E14">
        <f ca="1">C14*24</f>
        <v>120</v>
      </c>
      <c r="F14" s="3" t="s">
        <v>13</v>
      </c>
      <c r="G14" t="str">
        <f t="shared" ca="1" si="0"/>
        <v>5 d</v>
      </c>
      <c r="H14" t="str">
        <f t="shared" ca="1" si="3"/>
        <v>120 h</v>
      </c>
      <c r="M14" s="2"/>
    </row>
    <row r="15" spans="1:13" ht="15" x14ac:dyDescent="0.2">
      <c r="A15">
        <f t="shared" ca="1" si="1"/>
        <v>16</v>
      </c>
      <c r="B15">
        <f t="shared" ca="1" si="2"/>
        <v>0.54518307645593223</v>
      </c>
      <c r="C15">
        <f ca="1">ROUND(RAND()*8+2,0)</f>
        <v>5</v>
      </c>
      <c r="D15" s="3" t="s">
        <v>13</v>
      </c>
      <c r="E15">
        <f ca="1">C15*60</f>
        <v>300</v>
      </c>
      <c r="F15" s="3" t="s">
        <v>14</v>
      </c>
      <c r="G15" t="str">
        <f t="shared" ca="1" si="0"/>
        <v>5 h</v>
      </c>
      <c r="H15" t="str">
        <f t="shared" ca="1" si="3"/>
        <v>300 min</v>
      </c>
      <c r="M15" s="2"/>
    </row>
    <row r="16" spans="1:13" ht="15" x14ac:dyDescent="0.2">
      <c r="A16">
        <f t="shared" ca="1" si="1"/>
        <v>24</v>
      </c>
      <c r="B16">
        <f t="shared" ca="1" si="2"/>
        <v>0.27364061857993893</v>
      </c>
      <c r="C16">
        <f ca="1">ROUND(RAND()*8+2,0)</f>
        <v>4</v>
      </c>
      <c r="D16" s="3" t="s">
        <v>14</v>
      </c>
      <c r="E16">
        <f ca="1">C16*60</f>
        <v>240</v>
      </c>
      <c r="F16" s="3" t="s">
        <v>15</v>
      </c>
      <c r="G16" t="str">
        <f t="shared" ca="1" si="0"/>
        <v>4 min</v>
      </c>
      <c r="H16" t="str">
        <f t="shared" ca="1" si="3"/>
        <v>240 s</v>
      </c>
      <c r="M16" s="2"/>
    </row>
    <row r="17" spans="1:13" ht="15" x14ac:dyDescent="0.2">
      <c r="A17">
        <f t="shared" ca="1" si="1"/>
        <v>35</v>
      </c>
      <c r="B17">
        <f t="shared" ca="1" si="2"/>
        <v>4.6813723714821953E-2</v>
      </c>
      <c r="C17">
        <f ca="1">E17*24</f>
        <v>192</v>
      </c>
      <c r="D17" s="3" t="s">
        <v>13</v>
      </c>
      <c r="E17">
        <f ca="1">ROUND(RAND()*8+2,0)</f>
        <v>8</v>
      </c>
      <c r="F17" s="3" t="s">
        <v>12</v>
      </c>
      <c r="G17" t="str">
        <f t="shared" ca="1" si="0"/>
        <v>192 h</v>
      </c>
      <c r="H17" t="str">
        <f t="shared" ca="1" si="3"/>
        <v>8 d</v>
      </c>
      <c r="M17" s="2"/>
    </row>
    <row r="18" spans="1:13" ht="15" x14ac:dyDescent="0.2">
      <c r="A18">
        <f t="shared" ca="1" si="1"/>
        <v>29</v>
      </c>
      <c r="B18">
        <f t="shared" ca="1" si="2"/>
        <v>0.15007927610036065</v>
      </c>
      <c r="C18">
        <f ca="1">E18*60</f>
        <v>120</v>
      </c>
      <c r="D18" s="3" t="s">
        <v>14</v>
      </c>
      <c r="E18">
        <f ca="1">ROUND(RAND()*8+2,0)</f>
        <v>2</v>
      </c>
      <c r="F18" s="3" t="s">
        <v>13</v>
      </c>
      <c r="G18" t="str">
        <f t="shared" ca="1" si="0"/>
        <v>120 min</v>
      </c>
      <c r="H18" t="str">
        <f t="shared" ca="1" si="3"/>
        <v>2 h</v>
      </c>
      <c r="M18" s="2"/>
    </row>
    <row r="19" spans="1:13" ht="15" x14ac:dyDescent="0.2">
      <c r="A19">
        <f t="shared" ca="1" si="1"/>
        <v>22</v>
      </c>
      <c r="B19">
        <f t="shared" ca="1" si="2"/>
        <v>0.28784077321083656</v>
      </c>
      <c r="C19">
        <f ca="1">E19*60</f>
        <v>600</v>
      </c>
      <c r="D19" s="3" t="s">
        <v>15</v>
      </c>
      <c r="E19">
        <f ca="1">ROUND(RAND()*8+2,0)</f>
        <v>10</v>
      </c>
      <c r="F19" s="3" t="s">
        <v>14</v>
      </c>
      <c r="G19" t="str">
        <f t="shared" ca="1" si="0"/>
        <v>600 s</v>
      </c>
      <c r="H19" t="str">
        <f t="shared" ca="1" si="3"/>
        <v>10 min</v>
      </c>
      <c r="M19" s="2"/>
    </row>
    <row r="20" spans="1:13" ht="15" x14ac:dyDescent="0.2">
      <c r="A20">
        <f t="shared" ca="1" si="1"/>
        <v>1</v>
      </c>
      <c r="B20">
        <f t="shared" ca="1" si="2"/>
        <v>0.99318580548529745</v>
      </c>
      <c r="C20">
        <f ca="1">ROUND(RAND()*8+2,0)</f>
        <v>8</v>
      </c>
      <c r="D20" s="3" t="s">
        <v>12</v>
      </c>
      <c r="E20">
        <f ca="1">C20*24</f>
        <v>192</v>
      </c>
      <c r="F20" s="3" t="s">
        <v>13</v>
      </c>
      <c r="G20" t="str">
        <f t="shared" ca="1" si="0"/>
        <v>8 d</v>
      </c>
      <c r="H20" t="str">
        <f t="shared" ca="1" si="3"/>
        <v>192 h</v>
      </c>
      <c r="M20" s="2"/>
    </row>
    <row r="21" spans="1:13" ht="15" x14ac:dyDescent="0.2">
      <c r="A21">
        <f t="shared" ca="1" si="1"/>
        <v>12</v>
      </c>
      <c r="B21">
        <f t="shared" ca="1" si="2"/>
        <v>0.64059729221442574</v>
      </c>
      <c r="C21">
        <f ca="1">ROUND(RAND()*8+2,0)</f>
        <v>8</v>
      </c>
      <c r="D21" s="3" t="s">
        <v>13</v>
      </c>
      <c r="E21">
        <f ca="1">C21*60</f>
        <v>480</v>
      </c>
      <c r="F21" s="3" t="s">
        <v>14</v>
      </c>
      <c r="G21" t="str">
        <f t="shared" ca="1" si="0"/>
        <v>8 h</v>
      </c>
      <c r="H21" t="str">
        <f t="shared" ca="1" si="3"/>
        <v>480 min</v>
      </c>
      <c r="M21" s="2"/>
    </row>
    <row r="22" spans="1:13" x14ac:dyDescent="0.2">
      <c r="A22">
        <f t="shared" ca="1" si="1"/>
        <v>37</v>
      </c>
      <c r="B22">
        <f t="shared" ca="1" si="2"/>
        <v>3.4333299080612778E-2</v>
      </c>
      <c r="C22">
        <f ca="1">ROUND(RAND()*8+2,0)</f>
        <v>10</v>
      </c>
      <c r="D22" s="3" t="s">
        <v>14</v>
      </c>
      <c r="E22">
        <f ca="1">C22*60</f>
        <v>600</v>
      </c>
      <c r="F22" s="3" t="s">
        <v>15</v>
      </c>
      <c r="G22" t="str">
        <f t="shared" ca="1" si="0"/>
        <v>10 min</v>
      </c>
      <c r="H22" t="str">
        <f ca="1">E22&amp;" "&amp;F22</f>
        <v>600 s</v>
      </c>
    </row>
    <row r="23" spans="1:13" x14ac:dyDescent="0.2">
      <c r="A23">
        <f t="shared" ca="1" si="1"/>
        <v>27</v>
      </c>
      <c r="B23">
        <f t="shared" ca="1" si="2"/>
        <v>0.21912180562734407</v>
      </c>
      <c r="C23">
        <f ca="1">E23*24</f>
        <v>216</v>
      </c>
      <c r="D23" s="3" t="s">
        <v>13</v>
      </c>
      <c r="E23">
        <f ca="1">ROUND(RAND()*8+2,0)</f>
        <v>9</v>
      </c>
      <c r="F23" s="3" t="s">
        <v>12</v>
      </c>
      <c r="G23" t="str">
        <f t="shared" ca="1" si="0"/>
        <v>216 h</v>
      </c>
      <c r="H23" t="str">
        <f t="shared" ref="H23:H38" ca="1" si="4">E23&amp;" "&amp;F23</f>
        <v>9 d</v>
      </c>
    </row>
    <row r="24" spans="1:13" x14ac:dyDescent="0.2">
      <c r="A24">
        <f t="shared" ca="1" si="1"/>
        <v>33</v>
      </c>
      <c r="B24">
        <f t="shared" ca="1" si="2"/>
        <v>6.7519721889416462E-2</v>
      </c>
      <c r="C24">
        <f ca="1">E24*60</f>
        <v>420</v>
      </c>
      <c r="D24" s="3" t="s">
        <v>14</v>
      </c>
      <c r="E24">
        <f ca="1">ROUND(RAND()*8+2,0)</f>
        <v>7</v>
      </c>
      <c r="F24" s="3" t="s">
        <v>13</v>
      </c>
      <c r="G24" t="str">
        <f t="shared" ca="1" si="0"/>
        <v>420 min</v>
      </c>
      <c r="H24" t="str">
        <f t="shared" ca="1" si="4"/>
        <v>7 h</v>
      </c>
    </row>
    <row r="25" spans="1:13" x14ac:dyDescent="0.2">
      <c r="A25">
        <f t="shared" ca="1" si="1"/>
        <v>8</v>
      </c>
      <c r="B25">
        <f t="shared" ca="1" si="2"/>
        <v>0.74872069570838617</v>
      </c>
      <c r="C25">
        <f ca="1">E25*60</f>
        <v>360</v>
      </c>
      <c r="D25" s="3" t="s">
        <v>15</v>
      </c>
      <c r="E25">
        <f ca="1">ROUND(RAND()*8+2,0)</f>
        <v>6</v>
      </c>
      <c r="F25" s="3" t="s">
        <v>14</v>
      </c>
      <c r="G25" t="str">
        <f t="shared" ca="1" si="0"/>
        <v>360 s</v>
      </c>
      <c r="H25" t="str">
        <f t="shared" ca="1" si="4"/>
        <v>6 min</v>
      </c>
    </row>
    <row r="26" spans="1:13" x14ac:dyDescent="0.2">
      <c r="A26">
        <f t="shared" ca="1" si="1"/>
        <v>19</v>
      </c>
      <c r="B26">
        <f t="shared" ca="1" si="2"/>
        <v>0.39896135526651266</v>
      </c>
      <c r="C26">
        <f ca="1">ROUND(RAND()*8+2,0)</f>
        <v>8</v>
      </c>
      <c r="D26" s="3" t="s">
        <v>12</v>
      </c>
      <c r="E26">
        <f ca="1">C26*24</f>
        <v>192</v>
      </c>
      <c r="F26" s="3" t="s">
        <v>13</v>
      </c>
      <c r="G26" t="str">
        <f t="shared" ca="1" si="0"/>
        <v>8 d</v>
      </c>
      <c r="H26" t="str">
        <f t="shared" ca="1" si="4"/>
        <v>192 h</v>
      </c>
    </row>
    <row r="27" spans="1:13" x14ac:dyDescent="0.2">
      <c r="A27">
        <f t="shared" ca="1" si="1"/>
        <v>30</v>
      </c>
      <c r="B27">
        <f t="shared" ca="1" si="2"/>
        <v>0.14219337040536573</v>
      </c>
      <c r="C27">
        <f ca="1">ROUND(RAND()*8+2,0)</f>
        <v>8</v>
      </c>
      <c r="D27" s="3" t="s">
        <v>13</v>
      </c>
      <c r="E27">
        <f ca="1">C27*60</f>
        <v>480</v>
      </c>
      <c r="F27" s="3" t="s">
        <v>14</v>
      </c>
      <c r="G27" t="str">
        <f t="shared" ca="1" si="0"/>
        <v>8 h</v>
      </c>
      <c r="H27" t="str">
        <f t="shared" ca="1" si="4"/>
        <v>480 min</v>
      </c>
    </row>
    <row r="28" spans="1:13" x14ac:dyDescent="0.2">
      <c r="A28">
        <f t="shared" ca="1" si="1"/>
        <v>6</v>
      </c>
      <c r="B28">
        <f t="shared" ca="1" si="2"/>
        <v>0.7788860134125779</v>
      </c>
      <c r="C28">
        <f ca="1">ROUND(RAND()*8+2,0)</f>
        <v>5</v>
      </c>
      <c r="D28" s="3" t="s">
        <v>14</v>
      </c>
      <c r="E28">
        <f ca="1">C28*60</f>
        <v>300</v>
      </c>
      <c r="F28" s="3" t="s">
        <v>15</v>
      </c>
      <c r="G28" t="str">
        <f t="shared" ca="1" si="0"/>
        <v>5 min</v>
      </c>
      <c r="H28" t="str">
        <f t="shared" ca="1" si="4"/>
        <v>300 s</v>
      </c>
    </row>
    <row r="29" spans="1:13" x14ac:dyDescent="0.2">
      <c r="A29">
        <f t="shared" ca="1" si="1"/>
        <v>2</v>
      </c>
      <c r="B29">
        <f t="shared" ca="1" si="2"/>
        <v>0.89148686659608301</v>
      </c>
      <c r="C29">
        <f ca="1">E29*24</f>
        <v>144</v>
      </c>
      <c r="D29" s="3" t="s">
        <v>13</v>
      </c>
      <c r="E29">
        <f ca="1">ROUND(RAND()*8+2,0)</f>
        <v>6</v>
      </c>
      <c r="F29" s="3" t="s">
        <v>12</v>
      </c>
      <c r="G29" t="str">
        <f t="shared" ca="1" si="0"/>
        <v>144 h</v>
      </c>
      <c r="H29" t="str">
        <f t="shared" ca="1" si="4"/>
        <v>6 d</v>
      </c>
    </row>
    <row r="30" spans="1:13" x14ac:dyDescent="0.2">
      <c r="A30">
        <f t="shared" ca="1" si="1"/>
        <v>11</v>
      </c>
      <c r="B30">
        <f t="shared" ca="1" si="2"/>
        <v>0.66965915352796235</v>
      </c>
      <c r="C30">
        <f ca="1">E30*60</f>
        <v>120</v>
      </c>
      <c r="D30" s="3" t="s">
        <v>14</v>
      </c>
      <c r="E30">
        <f ca="1">ROUND(RAND()*8+2,0)</f>
        <v>2</v>
      </c>
      <c r="F30" s="3" t="s">
        <v>13</v>
      </c>
      <c r="G30" t="str">
        <f t="shared" ca="1" si="0"/>
        <v>120 min</v>
      </c>
      <c r="H30" t="str">
        <f t="shared" ca="1" si="4"/>
        <v>2 h</v>
      </c>
    </row>
    <row r="31" spans="1:13" x14ac:dyDescent="0.2">
      <c r="A31">
        <f t="shared" ca="1" si="1"/>
        <v>20</v>
      </c>
      <c r="B31">
        <f t="shared" ca="1" si="2"/>
        <v>0.34825087274981847</v>
      </c>
      <c r="C31">
        <f ca="1">E31*60</f>
        <v>120</v>
      </c>
      <c r="D31" s="3" t="s">
        <v>15</v>
      </c>
      <c r="E31">
        <f ca="1">ROUND(RAND()*8+2,0)</f>
        <v>2</v>
      </c>
      <c r="F31" s="3" t="s">
        <v>14</v>
      </c>
      <c r="G31" t="str">
        <f t="shared" ca="1" si="0"/>
        <v>120 s</v>
      </c>
      <c r="H31" t="str">
        <f t="shared" ca="1" si="4"/>
        <v>2 min</v>
      </c>
    </row>
    <row r="32" spans="1:13" x14ac:dyDescent="0.2">
      <c r="A32">
        <f t="shared" ca="1" si="1"/>
        <v>34</v>
      </c>
      <c r="B32">
        <f t="shared" ca="1" si="2"/>
        <v>6.655041657016314E-2</v>
      </c>
      <c r="C32">
        <f ca="1">ROUND(RAND()*8+2,0)</f>
        <v>4</v>
      </c>
      <c r="D32" s="3" t="s">
        <v>12</v>
      </c>
      <c r="E32">
        <f ca="1">C32*24</f>
        <v>96</v>
      </c>
      <c r="F32" s="3" t="s">
        <v>13</v>
      </c>
      <c r="G32" t="str">
        <f t="shared" ca="1" si="0"/>
        <v>4 d</v>
      </c>
      <c r="H32" t="str">
        <f t="shared" ca="1" si="4"/>
        <v>96 h</v>
      </c>
    </row>
    <row r="33" spans="1:8" x14ac:dyDescent="0.2">
      <c r="A33">
        <f t="shared" ca="1" si="1"/>
        <v>25</v>
      </c>
      <c r="B33">
        <f t="shared" ca="1" si="2"/>
        <v>0.26793558633545256</v>
      </c>
      <c r="C33">
        <f ca="1">ROUND(RAND()*8+2,0)</f>
        <v>7</v>
      </c>
      <c r="D33" s="3" t="s">
        <v>13</v>
      </c>
      <c r="E33">
        <f ca="1">C33*60</f>
        <v>420</v>
      </c>
      <c r="F33" s="3" t="s">
        <v>14</v>
      </c>
      <c r="G33" t="str">
        <f t="shared" ca="1" si="0"/>
        <v>7 h</v>
      </c>
      <c r="H33" t="str">
        <f t="shared" ca="1" si="4"/>
        <v>420 min</v>
      </c>
    </row>
    <row r="34" spans="1:8" x14ac:dyDescent="0.2">
      <c r="A34">
        <f t="shared" ca="1" si="1"/>
        <v>4</v>
      </c>
      <c r="B34">
        <f t="shared" ca="1" si="2"/>
        <v>0.84828529006991438</v>
      </c>
      <c r="C34">
        <f ca="1">ROUND(RAND()*8+2,0)</f>
        <v>5</v>
      </c>
      <c r="D34" s="3" t="s">
        <v>14</v>
      </c>
      <c r="E34">
        <f ca="1">C34*60</f>
        <v>300</v>
      </c>
      <c r="F34" s="3" t="s">
        <v>15</v>
      </c>
      <c r="G34" t="str">
        <f t="shared" ca="1" si="0"/>
        <v>5 min</v>
      </c>
      <c r="H34" t="str">
        <f t="shared" ca="1" si="4"/>
        <v>300 s</v>
      </c>
    </row>
    <row r="35" spans="1:8" x14ac:dyDescent="0.2">
      <c r="A35">
        <f t="shared" ca="1" si="1"/>
        <v>15</v>
      </c>
      <c r="B35">
        <f t="shared" ca="1" si="2"/>
        <v>0.58054985541658377</v>
      </c>
      <c r="C35">
        <f ca="1">E35*24</f>
        <v>240</v>
      </c>
      <c r="D35" s="3" t="s">
        <v>13</v>
      </c>
      <c r="E35">
        <f ca="1">ROUND(RAND()*8+2,0)</f>
        <v>10</v>
      </c>
      <c r="F35" s="3" t="s">
        <v>12</v>
      </c>
      <c r="G35" t="str">
        <f t="shared" ca="1" si="0"/>
        <v>240 h</v>
      </c>
      <c r="H35" t="str">
        <f t="shared" ca="1" si="4"/>
        <v>10 d</v>
      </c>
    </row>
    <row r="36" spans="1:8" x14ac:dyDescent="0.2">
      <c r="A36">
        <f t="shared" ca="1" si="1"/>
        <v>9</v>
      </c>
      <c r="B36">
        <f t="shared" ca="1" si="2"/>
        <v>0.69448423019016525</v>
      </c>
      <c r="C36">
        <f ca="1">E36*60</f>
        <v>120</v>
      </c>
      <c r="D36" s="3" t="s">
        <v>14</v>
      </c>
      <c r="E36">
        <f ca="1">ROUND(RAND()*8+2,0)</f>
        <v>2</v>
      </c>
      <c r="F36" s="3" t="s">
        <v>13</v>
      </c>
      <c r="G36" t="str">
        <f t="shared" ca="1" si="0"/>
        <v>120 min</v>
      </c>
      <c r="H36" t="str">
        <f t="shared" ca="1" si="4"/>
        <v>2 h</v>
      </c>
    </row>
    <row r="37" spans="1:8" x14ac:dyDescent="0.2">
      <c r="A37">
        <f t="shared" ca="1" si="1"/>
        <v>3</v>
      </c>
      <c r="B37">
        <f t="shared" ca="1" si="2"/>
        <v>0.88869716171039259</v>
      </c>
      <c r="C37">
        <f ca="1">E37*60</f>
        <v>300</v>
      </c>
      <c r="D37" s="3" t="s">
        <v>15</v>
      </c>
      <c r="E37">
        <f ca="1">ROUND(RAND()*8+2,0)</f>
        <v>5</v>
      </c>
      <c r="F37" s="3" t="s">
        <v>14</v>
      </c>
      <c r="G37" t="str">
        <f t="shared" ca="1" si="0"/>
        <v>300 s</v>
      </c>
      <c r="H37" t="str">
        <f t="shared" ca="1" si="4"/>
        <v>5 min</v>
      </c>
    </row>
    <row r="38" spans="1:8" x14ac:dyDescent="0.2">
      <c r="A38">
        <f t="shared" ca="1" si="1"/>
        <v>28</v>
      </c>
      <c r="B38">
        <f t="shared" ca="1" si="2"/>
        <v>0.207264722348521</v>
      </c>
      <c r="C38">
        <f ca="1">ROUND(RAND()*8+2,0)</f>
        <v>6</v>
      </c>
      <c r="D38" s="3" t="s">
        <v>12</v>
      </c>
      <c r="E38">
        <f ca="1">C38*24</f>
        <v>144</v>
      </c>
      <c r="F38" s="3" t="s">
        <v>13</v>
      </c>
      <c r="G38" t="str">
        <f t="shared" ca="1" si="0"/>
        <v>6 d</v>
      </c>
      <c r="H38" t="str">
        <f t="shared" ca="1" si="4"/>
        <v>144 h</v>
      </c>
    </row>
    <row r="39" spans="1:8" ht="15" x14ac:dyDescent="0.2">
      <c r="B39" s="1"/>
      <c r="D39" s="3"/>
      <c r="E39"/>
      <c r="F39" s="3"/>
    </row>
    <row r="40" spans="1:8" x14ac:dyDescent="0.2">
      <c r="D40" s="3"/>
      <c r="E40"/>
      <c r="F40" s="3"/>
    </row>
    <row r="41" spans="1:8" ht="15" x14ac:dyDescent="0.2">
      <c r="B41" s="2"/>
      <c r="D41" s="3"/>
      <c r="E41"/>
      <c r="F41" s="3"/>
    </row>
    <row r="42" spans="1:8" x14ac:dyDescent="0.2">
      <c r="D42" s="3"/>
      <c r="E42"/>
      <c r="F42" s="3"/>
    </row>
    <row r="43" spans="1:8" ht="15" x14ac:dyDescent="0.2">
      <c r="B43" s="1"/>
      <c r="D43" s="3"/>
      <c r="E43"/>
      <c r="F43" s="3"/>
    </row>
    <row r="44" spans="1:8" ht="15" x14ac:dyDescent="0.2">
      <c r="B44" s="1"/>
      <c r="D44" s="3"/>
      <c r="E44"/>
      <c r="F44" s="3"/>
    </row>
    <row r="45" spans="1:8" ht="15" x14ac:dyDescent="0.2">
      <c r="B45" s="1"/>
      <c r="D45" s="3"/>
      <c r="E45"/>
      <c r="F45" s="3"/>
    </row>
    <row r="46" spans="1:8" ht="15" x14ac:dyDescent="0.2">
      <c r="B46" s="1"/>
      <c r="D46" s="3"/>
      <c r="E46"/>
      <c r="F46" s="3"/>
    </row>
    <row r="47" spans="1:8" ht="15" x14ac:dyDescent="0.2">
      <c r="B47" s="1"/>
      <c r="D47" s="3"/>
      <c r="E47"/>
      <c r="F47" s="3"/>
    </row>
    <row r="48" spans="1:8" ht="15" x14ac:dyDescent="0.2">
      <c r="B48" s="1"/>
      <c r="D48" s="3"/>
      <c r="E48"/>
      <c r="F48" s="3"/>
    </row>
    <row r="49" spans="2:6" ht="15" x14ac:dyDescent="0.2">
      <c r="B49" s="1"/>
      <c r="D49" s="3"/>
      <c r="E49"/>
      <c r="F49" s="3"/>
    </row>
    <row r="50" spans="2:6" x14ac:dyDescent="0.2">
      <c r="D50" s="3"/>
      <c r="E50"/>
      <c r="F50" s="3"/>
    </row>
    <row r="51" spans="2:6" ht="15" x14ac:dyDescent="0.2">
      <c r="B51" s="2"/>
      <c r="D51" s="3"/>
      <c r="E51"/>
      <c r="F51" s="3"/>
    </row>
    <row r="52" spans="2:6" x14ac:dyDescent="0.2">
      <c r="D52" s="3"/>
      <c r="E52"/>
      <c r="F52" s="3"/>
    </row>
    <row r="53" spans="2:6" ht="15" x14ac:dyDescent="0.2">
      <c r="B53" s="1"/>
      <c r="D53" s="3"/>
      <c r="E53"/>
      <c r="F53" s="3"/>
    </row>
    <row r="54" spans="2:6" ht="15" x14ac:dyDescent="0.2">
      <c r="B54" s="1"/>
      <c r="D54" s="3"/>
      <c r="E54"/>
      <c r="F54" s="3"/>
    </row>
    <row r="55" spans="2:6" ht="15" x14ac:dyDescent="0.2">
      <c r="B55" s="1"/>
      <c r="D55" s="3"/>
      <c r="E55"/>
      <c r="F55" s="3"/>
    </row>
    <row r="56" spans="2:6" ht="15" x14ac:dyDescent="0.2">
      <c r="B56" s="1"/>
    </row>
    <row r="57" spans="2:6" ht="15" x14ac:dyDescent="0.2">
      <c r="B57" s="1"/>
    </row>
    <row r="58" spans="2:6" ht="15" x14ac:dyDescent="0.2">
      <c r="B58" s="1"/>
    </row>
    <row r="59" spans="2:6" ht="15" x14ac:dyDescent="0.2">
      <c r="B59" s="1"/>
    </row>
    <row r="61" spans="2:6" ht="15" x14ac:dyDescent="0.2">
      <c r="B61" s="2"/>
    </row>
    <row r="63" spans="2:6" ht="15" x14ac:dyDescent="0.2">
      <c r="B63" s="1"/>
    </row>
    <row r="64" spans="2:6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opLeftCell="A23" workbookViewId="0">
      <selection activeCell="D37" sqref="D37"/>
    </sheetView>
  </sheetViews>
  <sheetFormatPr baseColWidth="10" defaultRowHeight="12.75" x14ac:dyDescent="0.2"/>
  <cols>
    <col min="2" max="2" width="35" customWidth="1"/>
    <col min="5" max="5" width="11.42578125" style="3"/>
    <col min="9" max="10" width="13.28515625" bestFit="1" customWidth="1"/>
  </cols>
  <sheetData>
    <row r="1" spans="1:15" x14ac:dyDescent="0.2">
      <c r="C1" s="3" t="s">
        <v>8</v>
      </c>
      <c r="D1" s="3" t="s">
        <v>10</v>
      </c>
    </row>
    <row r="2" spans="1:15" ht="15" x14ac:dyDescent="0.2">
      <c r="A2">
        <f ca="1">RANK(B2,$B$2:$B$38)</f>
        <v>2</v>
      </c>
      <c r="B2">
        <f ca="1">RAND()</f>
        <v>0.95983144109263163</v>
      </c>
      <c r="C2">
        <f t="shared" ref="C2:C38" ca="1" si="0">ROUND(RAND()*8+2,0)</f>
        <v>5</v>
      </c>
      <c r="D2" s="3" t="s">
        <v>12</v>
      </c>
      <c r="E2">
        <f ca="1">C2*24+G2</f>
        <v>129</v>
      </c>
      <c r="F2" s="3" t="s">
        <v>13</v>
      </c>
      <c r="G2">
        <f ca="1">ROUND(RAND()*20+2,0)</f>
        <v>9</v>
      </c>
      <c r="H2" s="3" t="s">
        <v>13</v>
      </c>
      <c r="I2" t="str">
        <f t="shared" ref="I2:I38" ca="1" si="1">C2&amp;" "&amp;D2&amp;" "&amp;G2&amp;" "&amp;F2</f>
        <v>5 d 9 h</v>
      </c>
      <c r="J2" t="str">
        <f ca="1">E2&amp;" "&amp;F2</f>
        <v>129 h</v>
      </c>
      <c r="O2" s="2"/>
    </row>
    <row r="3" spans="1:15" ht="15" x14ac:dyDescent="0.2">
      <c r="A3">
        <f t="shared" ref="A3:A38" ca="1" si="2">RANK(B3,$B$2:$B$38)</f>
        <v>25</v>
      </c>
      <c r="B3">
        <f t="shared" ref="B3:B38" ca="1" si="3">RAND()</f>
        <v>0.27890403021960153</v>
      </c>
      <c r="C3">
        <f t="shared" ca="1" si="0"/>
        <v>6</v>
      </c>
      <c r="D3" s="3" t="s">
        <v>13</v>
      </c>
      <c r="E3">
        <f ca="1">C3*60+G3</f>
        <v>364</v>
      </c>
      <c r="F3" s="3" t="s">
        <v>14</v>
      </c>
      <c r="G3">
        <f t="shared" ref="G3:G37" ca="1" si="4">ROUND(RAND()*20+2,0)</f>
        <v>4</v>
      </c>
      <c r="H3" s="3" t="s">
        <v>14</v>
      </c>
      <c r="I3" t="str">
        <f t="shared" ca="1" si="1"/>
        <v>6 h 4 min</v>
      </c>
      <c r="J3" t="str">
        <f ca="1">E3&amp;" "&amp;F3</f>
        <v>364 min</v>
      </c>
      <c r="O3" s="2"/>
    </row>
    <row r="4" spans="1:15" ht="15" x14ac:dyDescent="0.2">
      <c r="A4">
        <f t="shared" ca="1" si="2"/>
        <v>16</v>
      </c>
      <c r="B4">
        <f t="shared" ca="1" si="3"/>
        <v>0.61029821553992691</v>
      </c>
      <c r="C4">
        <f t="shared" ca="1" si="0"/>
        <v>4</v>
      </c>
      <c r="D4" s="3" t="s">
        <v>14</v>
      </c>
      <c r="E4">
        <f ca="1">C4*60+G4</f>
        <v>262</v>
      </c>
      <c r="F4" s="3" t="s">
        <v>15</v>
      </c>
      <c r="G4">
        <f t="shared" ca="1" si="4"/>
        <v>22</v>
      </c>
      <c r="H4" s="3" t="s">
        <v>15</v>
      </c>
      <c r="I4" t="str">
        <f t="shared" ca="1" si="1"/>
        <v>4 min 22 s</v>
      </c>
      <c r="J4" t="str">
        <f ca="1">E4&amp;" "&amp;F4</f>
        <v>262 s</v>
      </c>
      <c r="O4" s="2"/>
    </row>
    <row r="5" spans="1:15" ht="15" x14ac:dyDescent="0.2">
      <c r="A5">
        <f t="shared" ca="1" si="2"/>
        <v>27</v>
      </c>
      <c r="B5">
        <f t="shared" ca="1" si="3"/>
        <v>0.24634222355920821</v>
      </c>
      <c r="C5">
        <f t="shared" ca="1" si="0"/>
        <v>3</v>
      </c>
      <c r="D5" s="3" t="s">
        <v>12</v>
      </c>
      <c r="E5">
        <f ca="1">C5*24+G5</f>
        <v>90</v>
      </c>
      <c r="F5" s="3" t="s">
        <v>13</v>
      </c>
      <c r="G5">
        <f ca="1">ROUND(RAND()*20+2,0)</f>
        <v>18</v>
      </c>
      <c r="H5" s="3" t="s">
        <v>13</v>
      </c>
      <c r="I5" t="str">
        <f t="shared" ca="1" si="1"/>
        <v>3 d 18 h</v>
      </c>
      <c r="J5" t="str">
        <f t="shared" ref="J5:J38" ca="1" si="5">E5&amp;" "&amp;F5</f>
        <v>90 h</v>
      </c>
      <c r="O5" s="2"/>
    </row>
    <row r="6" spans="1:15" ht="15" x14ac:dyDescent="0.2">
      <c r="A6">
        <f t="shared" ca="1" si="2"/>
        <v>32</v>
      </c>
      <c r="B6">
        <f t="shared" ca="1" si="3"/>
        <v>0.11296465290815849</v>
      </c>
      <c r="C6">
        <f t="shared" ca="1" si="0"/>
        <v>5</v>
      </c>
      <c r="D6" s="3" t="s">
        <v>13</v>
      </c>
      <c r="E6">
        <f ca="1">C6*60+G6</f>
        <v>317</v>
      </c>
      <c r="F6" s="3" t="s">
        <v>14</v>
      </c>
      <c r="G6">
        <f t="shared" ca="1" si="4"/>
        <v>17</v>
      </c>
      <c r="H6" s="3" t="s">
        <v>14</v>
      </c>
      <c r="I6" t="str">
        <f t="shared" ca="1" si="1"/>
        <v>5 h 17 min</v>
      </c>
      <c r="J6" t="str">
        <f t="shared" ca="1" si="5"/>
        <v>317 min</v>
      </c>
      <c r="O6" s="2"/>
    </row>
    <row r="7" spans="1:15" ht="15" x14ac:dyDescent="0.2">
      <c r="A7">
        <f t="shared" ca="1" si="2"/>
        <v>24</v>
      </c>
      <c r="B7">
        <f t="shared" ca="1" si="3"/>
        <v>0.30465791387838603</v>
      </c>
      <c r="C7">
        <f t="shared" ca="1" si="0"/>
        <v>9</v>
      </c>
      <c r="D7" s="3" t="s">
        <v>14</v>
      </c>
      <c r="E7">
        <f ca="1">C7*60+G7</f>
        <v>559</v>
      </c>
      <c r="F7" s="3" t="s">
        <v>15</v>
      </c>
      <c r="G7">
        <f t="shared" ca="1" si="4"/>
        <v>19</v>
      </c>
      <c r="H7" s="3" t="s">
        <v>15</v>
      </c>
      <c r="I7" t="str">
        <f t="shared" ca="1" si="1"/>
        <v>9 min 19 s</v>
      </c>
      <c r="J7" t="str">
        <f t="shared" ca="1" si="5"/>
        <v>559 s</v>
      </c>
      <c r="O7" s="2"/>
    </row>
    <row r="8" spans="1:15" ht="15" x14ac:dyDescent="0.2">
      <c r="A8">
        <f t="shared" ca="1" si="2"/>
        <v>37</v>
      </c>
      <c r="B8">
        <f t="shared" ca="1" si="3"/>
        <v>8.6785173487687883E-3</v>
      </c>
      <c r="C8">
        <f t="shared" ca="1" si="0"/>
        <v>9</v>
      </c>
      <c r="D8" s="3" t="s">
        <v>12</v>
      </c>
      <c r="E8">
        <f ca="1">C8*24+G8</f>
        <v>221</v>
      </c>
      <c r="F8" s="3" t="s">
        <v>13</v>
      </c>
      <c r="G8">
        <f ca="1">ROUND(RAND()*20+2,0)</f>
        <v>5</v>
      </c>
      <c r="H8" s="3" t="s">
        <v>13</v>
      </c>
      <c r="I8" t="str">
        <f t="shared" ca="1" si="1"/>
        <v>9 d 5 h</v>
      </c>
      <c r="J8" t="str">
        <f t="shared" ca="1" si="5"/>
        <v>221 h</v>
      </c>
      <c r="O8" s="2"/>
    </row>
    <row r="9" spans="1:15" ht="15" x14ac:dyDescent="0.2">
      <c r="A9">
        <f t="shared" ca="1" si="2"/>
        <v>13</v>
      </c>
      <c r="B9">
        <f t="shared" ca="1" si="3"/>
        <v>0.70308473062047583</v>
      </c>
      <c r="C9">
        <f t="shared" ca="1" si="0"/>
        <v>10</v>
      </c>
      <c r="D9" s="3" t="s">
        <v>13</v>
      </c>
      <c r="E9">
        <f ca="1">C9*60+G9</f>
        <v>602</v>
      </c>
      <c r="F9" s="3" t="s">
        <v>14</v>
      </c>
      <c r="G9">
        <f t="shared" ca="1" si="4"/>
        <v>2</v>
      </c>
      <c r="H9" s="3" t="s">
        <v>14</v>
      </c>
      <c r="I9" t="str">
        <f t="shared" ca="1" si="1"/>
        <v>10 h 2 min</v>
      </c>
      <c r="J9" t="str">
        <f t="shared" ca="1" si="5"/>
        <v>602 min</v>
      </c>
      <c r="O9" s="2"/>
    </row>
    <row r="10" spans="1:15" ht="15" x14ac:dyDescent="0.2">
      <c r="A10">
        <f t="shared" ca="1" si="2"/>
        <v>22</v>
      </c>
      <c r="B10">
        <f t="shared" ca="1" si="3"/>
        <v>0.33622550246181027</v>
      </c>
      <c r="C10">
        <f t="shared" ca="1" si="0"/>
        <v>3</v>
      </c>
      <c r="D10" s="3" t="s">
        <v>14</v>
      </c>
      <c r="E10">
        <f ca="1">C10*60+G10</f>
        <v>187</v>
      </c>
      <c r="F10" s="3" t="s">
        <v>15</v>
      </c>
      <c r="G10">
        <f t="shared" ca="1" si="4"/>
        <v>7</v>
      </c>
      <c r="H10" s="3" t="s">
        <v>15</v>
      </c>
      <c r="I10" t="str">
        <f t="shared" ca="1" si="1"/>
        <v>3 min 7 s</v>
      </c>
      <c r="J10" t="str">
        <f t="shared" ca="1" si="5"/>
        <v>187 s</v>
      </c>
      <c r="O10" s="2"/>
    </row>
    <row r="11" spans="1:15" ht="15" x14ac:dyDescent="0.2">
      <c r="A11">
        <f t="shared" ca="1" si="2"/>
        <v>1</v>
      </c>
      <c r="B11">
        <f t="shared" ca="1" si="3"/>
        <v>0.99339817308909861</v>
      </c>
      <c r="C11">
        <f t="shared" ca="1" si="0"/>
        <v>9</v>
      </c>
      <c r="D11" s="3" t="s">
        <v>12</v>
      </c>
      <c r="E11">
        <f ca="1">C11*24+G11</f>
        <v>218</v>
      </c>
      <c r="F11" s="3" t="s">
        <v>13</v>
      </c>
      <c r="G11">
        <f ca="1">ROUND(RAND()*20+2,0)</f>
        <v>2</v>
      </c>
      <c r="H11" s="3" t="s">
        <v>13</v>
      </c>
      <c r="I11" t="str">
        <f t="shared" ca="1" si="1"/>
        <v>9 d 2 h</v>
      </c>
      <c r="J11" t="str">
        <f t="shared" ca="1" si="5"/>
        <v>218 h</v>
      </c>
      <c r="O11" s="2"/>
    </row>
    <row r="12" spans="1:15" ht="15" x14ac:dyDescent="0.2">
      <c r="A12">
        <f t="shared" ca="1" si="2"/>
        <v>18</v>
      </c>
      <c r="B12">
        <f t="shared" ca="1" si="3"/>
        <v>0.47452920379690511</v>
      </c>
      <c r="C12">
        <f t="shared" ca="1" si="0"/>
        <v>9</v>
      </c>
      <c r="D12" s="3" t="s">
        <v>13</v>
      </c>
      <c r="E12">
        <f ca="1">C12*60+G12</f>
        <v>542</v>
      </c>
      <c r="F12" s="3" t="s">
        <v>14</v>
      </c>
      <c r="G12">
        <f t="shared" ca="1" si="4"/>
        <v>2</v>
      </c>
      <c r="H12" s="3" t="s">
        <v>14</v>
      </c>
      <c r="I12" t="str">
        <f t="shared" ca="1" si="1"/>
        <v>9 h 2 min</v>
      </c>
      <c r="J12" t="str">
        <f t="shared" ca="1" si="5"/>
        <v>542 min</v>
      </c>
      <c r="O12" s="2"/>
    </row>
    <row r="13" spans="1:15" ht="15" x14ac:dyDescent="0.2">
      <c r="A13">
        <f t="shared" ca="1" si="2"/>
        <v>10</v>
      </c>
      <c r="B13">
        <f t="shared" ca="1" si="3"/>
        <v>0.82148230222462093</v>
      </c>
      <c r="C13">
        <f t="shared" ca="1" si="0"/>
        <v>6</v>
      </c>
      <c r="D13" s="3" t="s">
        <v>14</v>
      </c>
      <c r="E13">
        <f ca="1">C13*60+G13</f>
        <v>363</v>
      </c>
      <c r="F13" s="3" t="s">
        <v>15</v>
      </c>
      <c r="G13">
        <f t="shared" ca="1" si="4"/>
        <v>3</v>
      </c>
      <c r="H13" s="3" t="s">
        <v>15</v>
      </c>
      <c r="I13" t="str">
        <f t="shared" ca="1" si="1"/>
        <v>6 min 3 s</v>
      </c>
      <c r="J13" t="str">
        <f t="shared" ca="1" si="5"/>
        <v>363 s</v>
      </c>
      <c r="O13" s="2"/>
    </row>
    <row r="14" spans="1:15" ht="15" x14ac:dyDescent="0.2">
      <c r="A14">
        <f t="shared" ca="1" si="2"/>
        <v>30</v>
      </c>
      <c r="B14">
        <f t="shared" ca="1" si="3"/>
        <v>0.21343196990352253</v>
      </c>
      <c r="C14">
        <f t="shared" ca="1" si="0"/>
        <v>9</v>
      </c>
      <c r="D14" s="3" t="s">
        <v>12</v>
      </c>
      <c r="E14">
        <f ca="1">C14*24+G14</f>
        <v>236</v>
      </c>
      <c r="F14" s="3" t="s">
        <v>13</v>
      </c>
      <c r="G14">
        <f ca="1">ROUND(RAND()*20+2,0)</f>
        <v>20</v>
      </c>
      <c r="H14" s="3" t="s">
        <v>13</v>
      </c>
      <c r="I14" t="str">
        <f t="shared" ca="1" si="1"/>
        <v>9 d 20 h</v>
      </c>
      <c r="J14" t="str">
        <f t="shared" ca="1" si="5"/>
        <v>236 h</v>
      </c>
      <c r="O14" s="2"/>
    </row>
    <row r="15" spans="1:15" ht="15" x14ac:dyDescent="0.2">
      <c r="A15">
        <f t="shared" ca="1" si="2"/>
        <v>5</v>
      </c>
      <c r="B15">
        <f t="shared" ca="1" si="3"/>
        <v>0.93398279596638467</v>
      </c>
      <c r="C15">
        <f t="shared" ca="1" si="0"/>
        <v>6</v>
      </c>
      <c r="D15" s="3" t="s">
        <v>13</v>
      </c>
      <c r="E15">
        <f ca="1">C15*60+G15</f>
        <v>379</v>
      </c>
      <c r="F15" s="3" t="s">
        <v>14</v>
      </c>
      <c r="G15">
        <f t="shared" ca="1" si="4"/>
        <v>19</v>
      </c>
      <c r="H15" s="3" t="s">
        <v>14</v>
      </c>
      <c r="I15" t="str">
        <f t="shared" ca="1" si="1"/>
        <v>6 h 19 min</v>
      </c>
      <c r="J15" t="str">
        <f t="shared" ca="1" si="5"/>
        <v>379 min</v>
      </c>
      <c r="O15" s="2"/>
    </row>
    <row r="16" spans="1:15" ht="15" x14ac:dyDescent="0.2">
      <c r="A16">
        <f t="shared" ca="1" si="2"/>
        <v>31</v>
      </c>
      <c r="B16">
        <f t="shared" ca="1" si="3"/>
        <v>0.15037761615525735</v>
      </c>
      <c r="C16">
        <f t="shared" ca="1" si="0"/>
        <v>2</v>
      </c>
      <c r="D16" s="3" t="s">
        <v>14</v>
      </c>
      <c r="E16">
        <f ca="1">C16*60+G16</f>
        <v>141</v>
      </c>
      <c r="F16" s="3" t="s">
        <v>15</v>
      </c>
      <c r="G16">
        <f t="shared" ca="1" si="4"/>
        <v>21</v>
      </c>
      <c r="H16" s="3" t="s">
        <v>15</v>
      </c>
      <c r="I16" t="str">
        <f t="shared" ca="1" si="1"/>
        <v>2 min 21 s</v>
      </c>
      <c r="J16" t="str">
        <f t="shared" ca="1" si="5"/>
        <v>141 s</v>
      </c>
      <c r="O16" s="2"/>
    </row>
    <row r="17" spans="1:15" ht="15" x14ac:dyDescent="0.2">
      <c r="A17">
        <f t="shared" ca="1" si="2"/>
        <v>17</v>
      </c>
      <c r="B17">
        <f t="shared" ca="1" si="3"/>
        <v>0.50941545478145356</v>
      </c>
      <c r="C17">
        <f t="shared" ca="1" si="0"/>
        <v>4</v>
      </c>
      <c r="D17" s="3" t="s">
        <v>12</v>
      </c>
      <c r="E17">
        <f ca="1">C17*24+G17</f>
        <v>98</v>
      </c>
      <c r="F17" s="3" t="s">
        <v>13</v>
      </c>
      <c r="G17">
        <f ca="1">ROUND(RAND()*20+2,0)</f>
        <v>2</v>
      </c>
      <c r="H17" s="3" t="s">
        <v>13</v>
      </c>
      <c r="I17" t="str">
        <f t="shared" ca="1" si="1"/>
        <v>4 d 2 h</v>
      </c>
      <c r="J17" t="str">
        <f t="shared" ca="1" si="5"/>
        <v>98 h</v>
      </c>
      <c r="O17" s="2"/>
    </row>
    <row r="18" spans="1:15" ht="15" x14ac:dyDescent="0.2">
      <c r="A18">
        <f t="shared" ca="1" si="2"/>
        <v>28</v>
      </c>
      <c r="B18">
        <f t="shared" ca="1" si="3"/>
        <v>0.22762040513884862</v>
      </c>
      <c r="C18">
        <f t="shared" ca="1" si="0"/>
        <v>7</v>
      </c>
      <c r="D18" s="3" t="s">
        <v>13</v>
      </c>
      <c r="E18">
        <f ca="1">C18*60+G18</f>
        <v>436</v>
      </c>
      <c r="F18" s="3" t="s">
        <v>14</v>
      </c>
      <c r="G18">
        <f t="shared" ca="1" si="4"/>
        <v>16</v>
      </c>
      <c r="H18" s="3" t="s">
        <v>14</v>
      </c>
      <c r="I18" t="str">
        <f t="shared" ca="1" si="1"/>
        <v>7 h 16 min</v>
      </c>
      <c r="J18" t="str">
        <f t="shared" ca="1" si="5"/>
        <v>436 min</v>
      </c>
      <c r="O18" s="2"/>
    </row>
    <row r="19" spans="1:15" ht="15" x14ac:dyDescent="0.2">
      <c r="A19">
        <f t="shared" ca="1" si="2"/>
        <v>6</v>
      </c>
      <c r="B19">
        <f t="shared" ca="1" si="3"/>
        <v>0.8916189137556102</v>
      </c>
      <c r="C19">
        <f t="shared" ca="1" si="0"/>
        <v>9</v>
      </c>
      <c r="D19" s="3" t="s">
        <v>14</v>
      </c>
      <c r="E19">
        <f ca="1">C19*60+G19</f>
        <v>554</v>
      </c>
      <c r="F19" s="3" t="s">
        <v>15</v>
      </c>
      <c r="G19">
        <f t="shared" ca="1" si="4"/>
        <v>14</v>
      </c>
      <c r="H19" s="3" t="s">
        <v>15</v>
      </c>
      <c r="I19" t="str">
        <f t="shared" ca="1" si="1"/>
        <v>9 min 14 s</v>
      </c>
      <c r="J19" t="str">
        <f t="shared" ca="1" si="5"/>
        <v>554 s</v>
      </c>
      <c r="O19" s="2"/>
    </row>
    <row r="20" spans="1:15" ht="15" x14ac:dyDescent="0.2">
      <c r="A20">
        <f t="shared" ca="1" si="2"/>
        <v>19</v>
      </c>
      <c r="B20">
        <f t="shared" ca="1" si="3"/>
        <v>0.43702711431272634</v>
      </c>
      <c r="C20">
        <f t="shared" ca="1" si="0"/>
        <v>8</v>
      </c>
      <c r="D20" s="3" t="s">
        <v>12</v>
      </c>
      <c r="E20">
        <f ca="1">C20*24+G20</f>
        <v>208</v>
      </c>
      <c r="F20" s="3" t="s">
        <v>13</v>
      </c>
      <c r="G20">
        <f ca="1">ROUND(RAND()*20+2,0)</f>
        <v>16</v>
      </c>
      <c r="H20" s="3" t="s">
        <v>13</v>
      </c>
      <c r="I20" t="str">
        <f t="shared" ca="1" si="1"/>
        <v>8 d 16 h</v>
      </c>
      <c r="J20" t="str">
        <f t="shared" ca="1" si="5"/>
        <v>208 h</v>
      </c>
      <c r="O20" s="2"/>
    </row>
    <row r="21" spans="1:15" ht="15" x14ac:dyDescent="0.2">
      <c r="A21">
        <f t="shared" ca="1" si="2"/>
        <v>3</v>
      </c>
      <c r="B21">
        <f t="shared" ca="1" si="3"/>
        <v>0.95301154139380195</v>
      </c>
      <c r="C21">
        <f t="shared" ca="1" si="0"/>
        <v>5</v>
      </c>
      <c r="D21" s="3" t="s">
        <v>13</v>
      </c>
      <c r="E21">
        <f ca="1">C21*60+G21</f>
        <v>308</v>
      </c>
      <c r="F21" s="3" t="s">
        <v>14</v>
      </c>
      <c r="G21">
        <f t="shared" ca="1" si="4"/>
        <v>8</v>
      </c>
      <c r="H21" s="3" t="s">
        <v>14</v>
      </c>
      <c r="I21" t="str">
        <f t="shared" ca="1" si="1"/>
        <v>5 h 8 min</v>
      </c>
      <c r="J21" t="str">
        <f t="shared" ca="1" si="5"/>
        <v>308 min</v>
      </c>
      <c r="O21" s="2"/>
    </row>
    <row r="22" spans="1:15" x14ac:dyDescent="0.2">
      <c r="A22">
        <f t="shared" ca="1" si="2"/>
        <v>7</v>
      </c>
      <c r="B22">
        <f t="shared" ca="1" si="3"/>
        <v>0.88404282203164952</v>
      </c>
      <c r="C22">
        <f t="shared" ca="1" si="0"/>
        <v>6</v>
      </c>
      <c r="D22" s="3" t="s">
        <v>14</v>
      </c>
      <c r="E22">
        <f ca="1">C22*60+G22</f>
        <v>374</v>
      </c>
      <c r="F22" s="3" t="s">
        <v>15</v>
      </c>
      <c r="G22">
        <f t="shared" ca="1" si="4"/>
        <v>14</v>
      </c>
      <c r="H22" s="3" t="s">
        <v>15</v>
      </c>
      <c r="I22" t="str">
        <f t="shared" ca="1" si="1"/>
        <v>6 min 14 s</v>
      </c>
      <c r="J22" t="str">
        <f t="shared" ca="1" si="5"/>
        <v>374 s</v>
      </c>
    </row>
    <row r="23" spans="1:15" x14ac:dyDescent="0.2">
      <c r="A23">
        <f t="shared" ca="1" si="2"/>
        <v>15</v>
      </c>
      <c r="B23">
        <f t="shared" ca="1" si="3"/>
        <v>0.62878002377146591</v>
      </c>
      <c r="C23">
        <f t="shared" ca="1" si="0"/>
        <v>6</v>
      </c>
      <c r="D23" s="3" t="s">
        <v>12</v>
      </c>
      <c r="E23">
        <f ca="1">C23*24+G23</f>
        <v>157</v>
      </c>
      <c r="F23" s="3" t="s">
        <v>13</v>
      </c>
      <c r="G23">
        <f ca="1">ROUND(RAND()*20+2,0)</f>
        <v>13</v>
      </c>
      <c r="H23" s="3" t="s">
        <v>13</v>
      </c>
      <c r="I23" t="str">
        <f t="shared" ca="1" si="1"/>
        <v>6 d 13 h</v>
      </c>
      <c r="J23" t="str">
        <f t="shared" ca="1" si="5"/>
        <v>157 h</v>
      </c>
    </row>
    <row r="24" spans="1:15" x14ac:dyDescent="0.2">
      <c r="A24">
        <f t="shared" ca="1" si="2"/>
        <v>34</v>
      </c>
      <c r="B24">
        <f t="shared" ca="1" si="3"/>
        <v>9.728700076006036E-2</v>
      </c>
      <c r="C24">
        <f t="shared" ca="1" si="0"/>
        <v>9</v>
      </c>
      <c r="D24" s="3" t="s">
        <v>13</v>
      </c>
      <c r="E24">
        <f ca="1">C24*60+G24</f>
        <v>556</v>
      </c>
      <c r="F24" s="3" t="s">
        <v>14</v>
      </c>
      <c r="G24">
        <f t="shared" ca="1" si="4"/>
        <v>16</v>
      </c>
      <c r="H24" s="3" t="s">
        <v>14</v>
      </c>
      <c r="I24" t="str">
        <f t="shared" ca="1" si="1"/>
        <v>9 h 16 min</v>
      </c>
      <c r="J24" t="str">
        <f t="shared" ca="1" si="5"/>
        <v>556 min</v>
      </c>
    </row>
    <row r="25" spans="1:15" x14ac:dyDescent="0.2">
      <c r="A25">
        <f t="shared" ca="1" si="2"/>
        <v>8</v>
      </c>
      <c r="B25">
        <f t="shared" ca="1" si="3"/>
        <v>0.86011475548891902</v>
      </c>
      <c r="C25">
        <f t="shared" ca="1" si="0"/>
        <v>3</v>
      </c>
      <c r="D25" s="3" t="s">
        <v>14</v>
      </c>
      <c r="E25">
        <f ca="1">C25*60+G25</f>
        <v>196</v>
      </c>
      <c r="F25" s="3" t="s">
        <v>15</v>
      </c>
      <c r="G25">
        <f t="shared" ca="1" si="4"/>
        <v>16</v>
      </c>
      <c r="H25" s="3" t="s">
        <v>15</v>
      </c>
      <c r="I25" t="str">
        <f t="shared" ca="1" si="1"/>
        <v>3 min 16 s</v>
      </c>
      <c r="J25" t="str">
        <f t="shared" ca="1" si="5"/>
        <v>196 s</v>
      </c>
    </row>
    <row r="26" spans="1:15" x14ac:dyDescent="0.2">
      <c r="A26">
        <f t="shared" ca="1" si="2"/>
        <v>14</v>
      </c>
      <c r="B26">
        <f t="shared" ca="1" si="3"/>
        <v>0.63810977361495569</v>
      </c>
      <c r="C26">
        <f t="shared" ca="1" si="0"/>
        <v>8</v>
      </c>
      <c r="D26" s="3" t="s">
        <v>12</v>
      </c>
      <c r="E26">
        <f ca="1">C26*24+G26</f>
        <v>197</v>
      </c>
      <c r="F26" s="3" t="s">
        <v>13</v>
      </c>
      <c r="G26">
        <f ca="1">ROUND(RAND()*20+2,0)</f>
        <v>5</v>
      </c>
      <c r="H26" s="3" t="s">
        <v>13</v>
      </c>
      <c r="I26" t="str">
        <f t="shared" ca="1" si="1"/>
        <v>8 d 5 h</v>
      </c>
      <c r="J26" t="str">
        <f t="shared" ca="1" si="5"/>
        <v>197 h</v>
      </c>
    </row>
    <row r="27" spans="1:15" x14ac:dyDescent="0.2">
      <c r="A27">
        <f t="shared" ca="1" si="2"/>
        <v>12</v>
      </c>
      <c r="B27">
        <f t="shared" ca="1" si="3"/>
        <v>0.78466168733114716</v>
      </c>
      <c r="C27">
        <f t="shared" ca="1" si="0"/>
        <v>4</v>
      </c>
      <c r="D27" s="3" t="s">
        <v>13</v>
      </c>
      <c r="E27">
        <f ca="1">C27*60+G27</f>
        <v>247</v>
      </c>
      <c r="F27" s="3" t="s">
        <v>14</v>
      </c>
      <c r="G27">
        <f t="shared" ca="1" si="4"/>
        <v>7</v>
      </c>
      <c r="H27" s="3" t="s">
        <v>14</v>
      </c>
      <c r="I27" t="str">
        <f t="shared" ca="1" si="1"/>
        <v>4 h 7 min</v>
      </c>
      <c r="J27" t="str">
        <f t="shared" ca="1" si="5"/>
        <v>247 min</v>
      </c>
    </row>
    <row r="28" spans="1:15" x14ac:dyDescent="0.2">
      <c r="A28">
        <f t="shared" ca="1" si="2"/>
        <v>21</v>
      </c>
      <c r="B28">
        <f t="shared" ca="1" si="3"/>
        <v>0.36131328911717064</v>
      </c>
      <c r="C28">
        <f t="shared" ca="1" si="0"/>
        <v>2</v>
      </c>
      <c r="D28" s="3" t="s">
        <v>14</v>
      </c>
      <c r="E28">
        <f ca="1">C28*60+G28</f>
        <v>133</v>
      </c>
      <c r="F28" s="3" t="s">
        <v>15</v>
      </c>
      <c r="G28">
        <f t="shared" ca="1" si="4"/>
        <v>13</v>
      </c>
      <c r="H28" s="3" t="s">
        <v>15</v>
      </c>
      <c r="I28" t="str">
        <f t="shared" ca="1" si="1"/>
        <v>2 min 13 s</v>
      </c>
      <c r="J28" t="str">
        <f t="shared" ca="1" si="5"/>
        <v>133 s</v>
      </c>
    </row>
    <row r="29" spans="1:15" x14ac:dyDescent="0.2">
      <c r="A29">
        <f t="shared" ca="1" si="2"/>
        <v>29</v>
      </c>
      <c r="B29">
        <f t="shared" ca="1" si="3"/>
        <v>0.22680696060505534</v>
      </c>
      <c r="C29">
        <f t="shared" ca="1" si="0"/>
        <v>3</v>
      </c>
      <c r="D29" s="3" t="s">
        <v>12</v>
      </c>
      <c r="E29">
        <f ca="1">C29*24+G29</f>
        <v>80</v>
      </c>
      <c r="F29" s="3" t="s">
        <v>13</v>
      </c>
      <c r="G29">
        <f ca="1">ROUND(RAND()*20+2,0)</f>
        <v>8</v>
      </c>
      <c r="H29" s="3" t="s">
        <v>13</v>
      </c>
      <c r="I29" t="str">
        <f t="shared" ca="1" si="1"/>
        <v>3 d 8 h</v>
      </c>
      <c r="J29" t="str">
        <f t="shared" ca="1" si="5"/>
        <v>80 h</v>
      </c>
    </row>
    <row r="30" spans="1:15" x14ac:dyDescent="0.2">
      <c r="A30">
        <f t="shared" ca="1" si="2"/>
        <v>33</v>
      </c>
      <c r="B30">
        <f t="shared" ca="1" si="3"/>
        <v>0.10877836752444625</v>
      </c>
      <c r="C30">
        <f t="shared" ca="1" si="0"/>
        <v>9</v>
      </c>
      <c r="D30" s="3" t="s">
        <v>13</v>
      </c>
      <c r="E30">
        <f ca="1">C30*60+G30</f>
        <v>561</v>
      </c>
      <c r="F30" s="3" t="s">
        <v>14</v>
      </c>
      <c r="G30">
        <f t="shared" ca="1" si="4"/>
        <v>21</v>
      </c>
      <c r="H30" s="3" t="s">
        <v>14</v>
      </c>
      <c r="I30" t="str">
        <f t="shared" ca="1" si="1"/>
        <v>9 h 21 min</v>
      </c>
      <c r="J30" t="str">
        <f t="shared" ca="1" si="5"/>
        <v>561 min</v>
      </c>
    </row>
    <row r="31" spans="1:15" x14ac:dyDescent="0.2">
      <c r="A31">
        <f t="shared" ca="1" si="2"/>
        <v>20</v>
      </c>
      <c r="B31">
        <f t="shared" ca="1" si="3"/>
        <v>0.38746015967692826</v>
      </c>
      <c r="C31">
        <f t="shared" ca="1" si="0"/>
        <v>5</v>
      </c>
      <c r="D31" s="3" t="s">
        <v>14</v>
      </c>
      <c r="E31">
        <f ca="1">C31*60+G31</f>
        <v>315</v>
      </c>
      <c r="F31" s="3" t="s">
        <v>15</v>
      </c>
      <c r="G31">
        <f t="shared" ca="1" si="4"/>
        <v>15</v>
      </c>
      <c r="H31" s="3" t="s">
        <v>15</v>
      </c>
      <c r="I31" t="str">
        <f t="shared" ca="1" si="1"/>
        <v>5 min 15 s</v>
      </c>
      <c r="J31" t="str">
        <f t="shared" ca="1" si="5"/>
        <v>315 s</v>
      </c>
    </row>
    <row r="32" spans="1:15" x14ac:dyDescent="0.2">
      <c r="A32">
        <f t="shared" ca="1" si="2"/>
        <v>26</v>
      </c>
      <c r="B32">
        <f t="shared" ca="1" si="3"/>
        <v>0.2708186634324562</v>
      </c>
      <c r="C32">
        <f t="shared" ca="1" si="0"/>
        <v>9</v>
      </c>
      <c r="D32" s="3" t="s">
        <v>12</v>
      </c>
      <c r="E32">
        <f ca="1">C32*24+G32</f>
        <v>236</v>
      </c>
      <c r="F32" s="3" t="s">
        <v>13</v>
      </c>
      <c r="G32">
        <f ca="1">ROUND(RAND()*20+2,0)</f>
        <v>20</v>
      </c>
      <c r="H32" s="3" t="s">
        <v>13</v>
      </c>
      <c r="I32" t="str">
        <f t="shared" ca="1" si="1"/>
        <v>9 d 20 h</v>
      </c>
      <c r="J32" t="str">
        <f t="shared" ca="1" si="5"/>
        <v>236 h</v>
      </c>
    </row>
    <row r="33" spans="1:10" x14ac:dyDescent="0.2">
      <c r="A33">
        <f t="shared" ca="1" si="2"/>
        <v>36</v>
      </c>
      <c r="B33">
        <f t="shared" ca="1" si="3"/>
        <v>1.8389499122400399E-2</v>
      </c>
      <c r="C33">
        <f t="shared" ca="1" si="0"/>
        <v>10</v>
      </c>
      <c r="D33" s="3" t="s">
        <v>13</v>
      </c>
      <c r="E33">
        <f ca="1">C33*60+G33</f>
        <v>607</v>
      </c>
      <c r="F33" s="3" t="s">
        <v>14</v>
      </c>
      <c r="G33">
        <f t="shared" ca="1" si="4"/>
        <v>7</v>
      </c>
      <c r="H33" s="3" t="s">
        <v>14</v>
      </c>
      <c r="I33" t="str">
        <f t="shared" ca="1" si="1"/>
        <v>10 h 7 min</v>
      </c>
      <c r="J33" t="str">
        <f t="shared" ca="1" si="5"/>
        <v>607 min</v>
      </c>
    </row>
    <row r="34" spans="1:10" x14ac:dyDescent="0.2">
      <c r="A34">
        <f t="shared" ca="1" si="2"/>
        <v>23</v>
      </c>
      <c r="B34">
        <f t="shared" ca="1" si="3"/>
        <v>0.31598883134588895</v>
      </c>
      <c r="C34">
        <f t="shared" ca="1" si="0"/>
        <v>9</v>
      </c>
      <c r="D34" s="3" t="s">
        <v>14</v>
      </c>
      <c r="E34">
        <f ca="1">C34*60+G34</f>
        <v>553</v>
      </c>
      <c r="F34" s="3" t="s">
        <v>15</v>
      </c>
      <c r="G34">
        <f t="shared" ca="1" si="4"/>
        <v>13</v>
      </c>
      <c r="H34" s="3" t="s">
        <v>15</v>
      </c>
      <c r="I34" t="str">
        <f t="shared" ca="1" si="1"/>
        <v>9 min 13 s</v>
      </c>
      <c r="J34" t="str">
        <f t="shared" ca="1" si="5"/>
        <v>553 s</v>
      </c>
    </row>
    <row r="35" spans="1:10" x14ac:dyDescent="0.2">
      <c r="A35">
        <f t="shared" ca="1" si="2"/>
        <v>9</v>
      </c>
      <c r="B35">
        <f t="shared" ca="1" si="3"/>
        <v>0.82712338582147571</v>
      </c>
      <c r="C35">
        <f t="shared" ca="1" si="0"/>
        <v>5</v>
      </c>
      <c r="D35" s="3" t="s">
        <v>12</v>
      </c>
      <c r="E35">
        <f ca="1">C35*24+G35</f>
        <v>123</v>
      </c>
      <c r="F35" s="3" t="s">
        <v>13</v>
      </c>
      <c r="G35">
        <f ca="1">ROUND(RAND()*20+2,0)</f>
        <v>3</v>
      </c>
      <c r="H35" s="3" t="s">
        <v>13</v>
      </c>
      <c r="I35" t="str">
        <f t="shared" ca="1" si="1"/>
        <v>5 d 3 h</v>
      </c>
      <c r="J35" t="str">
        <f t="shared" ca="1" si="5"/>
        <v>123 h</v>
      </c>
    </row>
    <row r="36" spans="1:10" x14ac:dyDescent="0.2">
      <c r="A36">
        <f t="shared" ca="1" si="2"/>
        <v>35</v>
      </c>
      <c r="B36">
        <f t="shared" ca="1" si="3"/>
        <v>7.9384927828263674E-2</v>
      </c>
      <c r="C36">
        <f t="shared" ca="1" si="0"/>
        <v>9</v>
      </c>
      <c r="D36" s="3" t="s">
        <v>13</v>
      </c>
      <c r="E36">
        <f ca="1">C36*60+G36</f>
        <v>557</v>
      </c>
      <c r="F36" s="3" t="s">
        <v>14</v>
      </c>
      <c r="G36">
        <f t="shared" ca="1" si="4"/>
        <v>17</v>
      </c>
      <c r="H36" s="3" t="s">
        <v>14</v>
      </c>
      <c r="I36" t="str">
        <f t="shared" ca="1" si="1"/>
        <v>9 h 17 min</v>
      </c>
      <c r="J36" t="str">
        <f t="shared" ca="1" si="5"/>
        <v>557 min</v>
      </c>
    </row>
    <row r="37" spans="1:10" x14ac:dyDescent="0.2">
      <c r="A37">
        <f t="shared" ca="1" si="2"/>
        <v>4</v>
      </c>
      <c r="B37">
        <f t="shared" ca="1" si="3"/>
        <v>0.9357688048955719</v>
      </c>
      <c r="C37">
        <f t="shared" ca="1" si="0"/>
        <v>3</v>
      </c>
      <c r="D37" s="3" t="s">
        <v>14</v>
      </c>
      <c r="E37">
        <f ca="1">C37*60+G37</f>
        <v>193</v>
      </c>
      <c r="F37" s="3" t="s">
        <v>15</v>
      </c>
      <c r="G37">
        <f t="shared" ca="1" si="4"/>
        <v>13</v>
      </c>
      <c r="H37" s="3" t="s">
        <v>15</v>
      </c>
      <c r="I37" t="str">
        <f t="shared" ca="1" si="1"/>
        <v>3 min 13 s</v>
      </c>
      <c r="J37" t="str">
        <f t="shared" ca="1" si="5"/>
        <v>193 s</v>
      </c>
    </row>
    <row r="38" spans="1:10" x14ac:dyDescent="0.2">
      <c r="A38">
        <f t="shared" ca="1" si="2"/>
        <v>11</v>
      </c>
      <c r="B38">
        <f t="shared" ca="1" si="3"/>
        <v>0.8151816841378382</v>
      </c>
      <c r="C38">
        <f t="shared" ca="1" si="0"/>
        <v>6</v>
      </c>
      <c r="D38" s="3" t="s">
        <v>12</v>
      </c>
      <c r="E38">
        <f ca="1">C38*24+G38</f>
        <v>162</v>
      </c>
      <c r="F38" s="3" t="s">
        <v>13</v>
      </c>
      <c r="G38">
        <f ca="1">ROUND(RAND()*20+2,0)</f>
        <v>18</v>
      </c>
      <c r="H38" s="3" t="s">
        <v>13</v>
      </c>
      <c r="I38" t="str">
        <f t="shared" ca="1" si="1"/>
        <v>6 d 18 h</v>
      </c>
      <c r="J38" t="str">
        <f t="shared" ca="1" si="5"/>
        <v>162 h</v>
      </c>
    </row>
    <row r="39" spans="1:10" ht="15" x14ac:dyDescent="0.2">
      <c r="B39" s="1"/>
      <c r="D39" s="3"/>
      <c r="E39"/>
      <c r="F39" s="3"/>
      <c r="H39" s="3"/>
    </row>
    <row r="40" spans="1:10" x14ac:dyDescent="0.2">
      <c r="D40" s="3"/>
      <c r="E40"/>
      <c r="F40" s="3"/>
      <c r="H40" s="3"/>
    </row>
    <row r="41" spans="1:10" ht="15" x14ac:dyDescent="0.2">
      <c r="B41" s="2"/>
      <c r="D41" s="3"/>
      <c r="E41"/>
      <c r="F41" s="3"/>
      <c r="H41" s="3"/>
    </row>
    <row r="42" spans="1:10" x14ac:dyDescent="0.2">
      <c r="D42" s="3"/>
      <c r="E42"/>
      <c r="F42" s="3"/>
      <c r="H42" s="3"/>
    </row>
    <row r="43" spans="1:10" ht="15" x14ac:dyDescent="0.2">
      <c r="B43" s="1"/>
      <c r="D43" s="3"/>
      <c r="E43"/>
      <c r="F43" s="3"/>
      <c r="H43" s="3"/>
    </row>
    <row r="44" spans="1:10" ht="15" x14ac:dyDescent="0.2">
      <c r="B44" s="1"/>
      <c r="D44" s="3"/>
      <c r="E44"/>
      <c r="F44" s="3"/>
      <c r="H44" s="3"/>
    </row>
    <row r="45" spans="1:10" ht="15" x14ac:dyDescent="0.2">
      <c r="B45" s="1"/>
      <c r="D45" s="3"/>
      <c r="E45"/>
      <c r="F45" s="3"/>
      <c r="H45" s="3"/>
    </row>
    <row r="46" spans="1:10" ht="15" x14ac:dyDescent="0.2">
      <c r="B46" s="1"/>
      <c r="D46" s="3"/>
      <c r="E46"/>
      <c r="F46" s="3"/>
      <c r="H46" s="3"/>
    </row>
    <row r="47" spans="1:10" ht="15" x14ac:dyDescent="0.2">
      <c r="B47" s="1"/>
      <c r="D47" s="3"/>
      <c r="E47"/>
      <c r="F47" s="3"/>
      <c r="H47" s="3"/>
    </row>
    <row r="48" spans="1:10" ht="15" x14ac:dyDescent="0.2">
      <c r="B48" s="1"/>
      <c r="D48" s="3"/>
      <c r="E48"/>
      <c r="F48" s="3"/>
      <c r="H48" s="3"/>
    </row>
    <row r="49" spans="2:8" ht="15" x14ac:dyDescent="0.2">
      <c r="B49" s="1"/>
      <c r="D49" s="3"/>
      <c r="E49"/>
      <c r="F49" s="3"/>
      <c r="H49" s="3"/>
    </row>
    <row r="50" spans="2:8" x14ac:dyDescent="0.2">
      <c r="D50" s="3"/>
      <c r="E50"/>
      <c r="F50" s="3"/>
      <c r="G50" s="3"/>
      <c r="H50" s="3"/>
    </row>
    <row r="51" spans="2:8" ht="15" x14ac:dyDescent="0.2">
      <c r="B51" s="2"/>
      <c r="D51" s="3"/>
      <c r="E51"/>
      <c r="F51" s="3"/>
      <c r="G51" s="3"/>
      <c r="H51" s="3"/>
    </row>
    <row r="52" spans="2:8" x14ac:dyDescent="0.2">
      <c r="D52" s="3"/>
      <c r="E52"/>
      <c r="F52" s="3"/>
      <c r="G52" s="3"/>
      <c r="H52" s="3"/>
    </row>
    <row r="53" spans="2:8" ht="15" x14ac:dyDescent="0.2">
      <c r="B53" s="1"/>
      <c r="D53" s="3"/>
      <c r="E53"/>
      <c r="F53" s="3"/>
      <c r="G53" s="3"/>
      <c r="H53" s="3"/>
    </row>
    <row r="54" spans="2:8" ht="15" x14ac:dyDescent="0.2">
      <c r="B54" s="1"/>
      <c r="D54" s="3"/>
      <c r="E54"/>
      <c r="F54" s="3"/>
      <c r="G54" s="3"/>
      <c r="H54" s="3"/>
    </row>
    <row r="55" spans="2:8" ht="15" x14ac:dyDescent="0.2">
      <c r="B55" s="1"/>
      <c r="D55" s="3"/>
      <c r="E55"/>
      <c r="F55" s="3"/>
      <c r="G55" s="3"/>
      <c r="H55" s="3"/>
    </row>
    <row r="56" spans="2:8" ht="15" x14ac:dyDescent="0.2">
      <c r="B56" s="1"/>
    </row>
    <row r="57" spans="2:8" ht="15" x14ac:dyDescent="0.2">
      <c r="B57" s="1"/>
    </row>
    <row r="58" spans="2:8" ht="15" x14ac:dyDescent="0.2">
      <c r="B58" s="1"/>
    </row>
    <row r="59" spans="2:8" ht="15" x14ac:dyDescent="0.2">
      <c r="B59" s="1"/>
    </row>
    <row r="61" spans="2:8" ht="15" x14ac:dyDescent="0.2">
      <c r="B61" s="2"/>
    </row>
    <row r="63" spans="2:8" ht="15" x14ac:dyDescent="0.2">
      <c r="B63" s="1"/>
    </row>
    <row r="64" spans="2:8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opLeftCell="A16" workbookViewId="0">
      <selection activeCell="D39" sqref="D39:J43"/>
    </sheetView>
  </sheetViews>
  <sheetFormatPr baseColWidth="10" defaultRowHeight="12.75" x14ac:dyDescent="0.2"/>
  <cols>
    <col min="2" max="2" width="35" customWidth="1"/>
    <col min="5" max="5" width="11.42578125" style="3"/>
    <col min="9" max="10" width="13.28515625" bestFit="1" customWidth="1"/>
  </cols>
  <sheetData>
    <row r="1" spans="1:15" x14ac:dyDescent="0.2">
      <c r="C1" s="3" t="s">
        <v>8</v>
      </c>
      <c r="D1" s="3" t="s">
        <v>10</v>
      </c>
    </row>
    <row r="2" spans="1:15" ht="15" x14ac:dyDescent="0.2">
      <c r="A2">
        <f ca="1">RANK(B2,$B$2:$B$38)</f>
        <v>36</v>
      </c>
      <c r="B2">
        <f ca="1">RAND()</f>
        <v>4.8630119263478599E-2</v>
      </c>
      <c r="C2">
        <f t="shared" ref="C2:C38" ca="1" si="0">ROUND(RAND()*8+2,0)</f>
        <v>2</v>
      </c>
      <c r="D2" s="3" t="s">
        <v>12</v>
      </c>
      <c r="E2">
        <f ca="1">C2*24+G2</f>
        <v>70</v>
      </c>
      <c r="F2" s="3" t="s">
        <v>13</v>
      </c>
      <c r="G2">
        <f ca="1">ROUND(RAND()*20+2,0)</f>
        <v>22</v>
      </c>
      <c r="H2" s="3" t="s">
        <v>13</v>
      </c>
      <c r="I2" t="str">
        <f t="shared" ref="I2:I38" ca="1" si="1">E2&amp;" "&amp;F2</f>
        <v>70 h</v>
      </c>
      <c r="J2" t="str">
        <f t="shared" ref="J2:J38" ca="1" si="2">C2&amp;" "&amp;D2&amp;" "&amp;G2&amp;" "&amp;F2</f>
        <v>2 d 22 h</v>
      </c>
      <c r="O2" s="2"/>
    </row>
    <row r="3" spans="1:15" ht="15" x14ac:dyDescent="0.2">
      <c r="A3">
        <f t="shared" ref="A3:A38" ca="1" si="3">RANK(B3,$B$2:$B$38)</f>
        <v>32</v>
      </c>
      <c r="B3">
        <f t="shared" ref="B3:B38" ca="1" si="4">RAND()</f>
        <v>0.16812627168995953</v>
      </c>
      <c r="C3">
        <f t="shared" ca="1" si="0"/>
        <v>2</v>
      </c>
      <c r="D3" s="3" t="s">
        <v>13</v>
      </c>
      <c r="E3">
        <f ca="1">C3*60+G3</f>
        <v>122</v>
      </c>
      <c r="F3" s="3" t="s">
        <v>14</v>
      </c>
      <c r="G3">
        <f t="shared" ref="G3:G37" ca="1" si="5">ROUND(RAND()*20+2,0)</f>
        <v>2</v>
      </c>
      <c r="H3" s="3" t="s">
        <v>14</v>
      </c>
      <c r="I3" t="str">
        <f t="shared" ca="1" si="1"/>
        <v>122 min</v>
      </c>
      <c r="J3" t="str">
        <f t="shared" ca="1" si="2"/>
        <v>2 h 2 min</v>
      </c>
      <c r="O3" s="2"/>
    </row>
    <row r="4" spans="1:15" ht="15" x14ac:dyDescent="0.2">
      <c r="A4">
        <f t="shared" ca="1" si="3"/>
        <v>7</v>
      </c>
      <c r="B4">
        <f t="shared" ca="1" si="4"/>
        <v>0.5875810936747442</v>
      </c>
      <c r="C4">
        <f t="shared" ca="1" si="0"/>
        <v>5</v>
      </c>
      <c r="D4" s="3" t="s">
        <v>14</v>
      </c>
      <c r="E4">
        <f ca="1">C4*60+G4</f>
        <v>321</v>
      </c>
      <c r="F4" s="3" t="s">
        <v>15</v>
      </c>
      <c r="G4">
        <f t="shared" ca="1" si="5"/>
        <v>21</v>
      </c>
      <c r="H4" s="3" t="s">
        <v>15</v>
      </c>
      <c r="I4" t="str">
        <f t="shared" ca="1" si="1"/>
        <v>321 s</v>
      </c>
      <c r="J4" t="str">
        <f t="shared" ca="1" si="2"/>
        <v>5 min 21 s</v>
      </c>
      <c r="O4" s="2"/>
    </row>
    <row r="5" spans="1:15" ht="15" x14ac:dyDescent="0.2">
      <c r="A5">
        <f t="shared" ca="1" si="3"/>
        <v>12</v>
      </c>
      <c r="B5">
        <f t="shared" ca="1" si="4"/>
        <v>0.4461942456386222</v>
      </c>
      <c r="C5">
        <f t="shared" ca="1" si="0"/>
        <v>7</v>
      </c>
      <c r="D5" s="3" t="s">
        <v>12</v>
      </c>
      <c r="E5">
        <f ca="1">C5*24+G5</f>
        <v>181</v>
      </c>
      <c r="F5" s="3" t="s">
        <v>13</v>
      </c>
      <c r="G5">
        <f ca="1">ROUND(RAND()*20+2,0)</f>
        <v>13</v>
      </c>
      <c r="H5" s="3" t="s">
        <v>13</v>
      </c>
      <c r="I5" t="str">
        <f t="shared" ca="1" si="1"/>
        <v>181 h</v>
      </c>
      <c r="J5" t="str">
        <f t="shared" ca="1" si="2"/>
        <v>7 d 13 h</v>
      </c>
      <c r="O5" s="2"/>
    </row>
    <row r="6" spans="1:15" ht="15" x14ac:dyDescent="0.2">
      <c r="A6">
        <f t="shared" ca="1" si="3"/>
        <v>27</v>
      </c>
      <c r="B6">
        <f t="shared" ca="1" si="4"/>
        <v>0.20810933216481353</v>
      </c>
      <c r="C6">
        <f t="shared" ca="1" si="0"/>
        <v>5</v>
      </c>
      <c r="D6" s="3" t="s">
        <v>13</v>
      </c>
      <c r="E6">
        <f ca="1">C6*60+G6</f>
        <v>318</v>
      </c>
      <c r="F6" s="3" t="s">
        <v>14</v>
      </c>
      <c r="G6">
        <f t="shared" ca="1" si="5"/>
        <v>18</v>
      </c>
      <c r="H6" s="3" t="s">
        <v>14</v>
      </c>
      <c r="I6" t="str">
        <f t="shared" ca="1" si="1"/>
        <v>318 min</v>
      </c>
      <c r="J6" t="str">
        <f t="shared" ca="1" si="2"/>
        <v>5 h 18 min</v>
      </c>
      <c r="O6" s="2"/>
    </row>
    <row r="7" spans="1:15" ht="15" x14ac:dyDescent="0.2">
      <c r="A7">
        <f t="shared" ca="1" si="3"/>
        <v>19</v>
      </c>
      <c r="B7">
        <f t="shared" ca="1" si="4"/>
        <v>0.38099633991964843</v>
      </c>
      <c r="C7">
        <f t="shared" ca="1" si="0"/>
        <v>3</v>
      </c>
      <c r="D7" s="3" t="s">
        <v>14</v>
      </c>
      <c r="E7">
        <f ca="1">C7*60+G7</f>
        <v>195</v>
      </c>
      <c r="F7" s="3" t="s">
        <v>15</v>
      </c>
      <c r="G7">
        <f t="shared" ca="1" si="5"/>
        <v>15</v>
      </c>
      <c r="H7" s="3" t="s">
        <v>15</v>
      </c>
      <c r="I7" t="str">
        <f t="shared" ca="1" si="1"/>
        <v>195 s</v>
      </c>
      <c r="J7" t="str">
        <f t="shared" ca="1" si="2"/>
        <v>3 min 15 s</v>
      </c>
      <c r="O7" s="2"/>
    </row>
    <row r="8" spans="1:15" ht="15" x14ac:dyDescent="0.2">
      <c r="A8">
        <f t="shared" ca="1" si="3"/>
        <v>23</v>
      </c>
      <c r="B8">
        <f t="shared" ca="1" si="4"/>
        <v>0.31045546731186502</v>
      </c>
      <c r="C8">
        <f t="shared" ca="1" si="0"/>
        <v>4</v>
      </c>
      <c r="D8" s="3" t="s">
        <v>12</v>
      </c>
      <c r="E8">
        <f ca="1">C8*24+G8</f>
        <v>105</v>
      </c>
      <c r="F8" s="3" t="s">
        <v>13</v>
      </c>
      <c r="G8">
        <f ca="1">ROUND(RAND()*20+2,0)</f>
        <v>9</v>
      </c>
      <c r="H8" s="3" t="s">
        <v>13</v>
      </c>
      <c r="I8" t="str">
        <f t="shared" ca="1" si="1"/>
        <v>105 h</v>
      </c>
      <c r="J8" t="str">
        <f t="shared" ca="1" si="2"/>
        <v>4 d 9 h</v>
      </c>
      <c r="O8" s="2"/>
    </row>
    <row r="9" spans="1:15" ht="15" x14ac:dyDescent="0.2">
      <c r="A9">
        <f t="shared" ca="1" si="3"/>
        <v>26</v>
      </c>
      <c r="B9">
        <f t="shared" ca="1" si="4"/>
        <v>0.2441916009325239</v>
      </c>
      <c r="C9">
        <f t="shared" ca="1" si="0"/>
        <v>7</v>
      </c>
      <c r="D9" s="3" t="s">
        <v>13</v>
      </c>
      <c r="E9">
        <f ca="1">C9*60+G9</f>
        <v>425</v>
      </c>
      <c r="F9" s="3" t="s">
        <v>14</v>
      </c>
      <c r="G9">
        <f t="shared" ca="1" si="5"/>
        <v>5</v>
      </c>
      <c r="H9" s="3" t="s">
        <v>14</v>
      </c>
      <c r="I9" t="str">
        <f t="shared" ca="1" si="1"/>
        <v>425 min</v>
      </c>
      <c r="J9" t="str">
        <f t="shared" ca="1" si="2"/>
        <v>7 h 5 min</v>
      </c>
      <c r="O9" s="2"/>
    </row>
    <row r="10" spans="1:15" ht="15" x14ac:dyDescent="0.2">
      <c r="A10">
        <f t="shared" ca="1" si="3"/>
        <v>20</v>
      </c>
      <c r="B10">
        <f t="shared" ca="1" si="4"/>
        <v>0.37531060759206258</v>
      </c>
      <c r="C10">
        <f t="shared" ca="1" si="0"/>
        <v>9</v>
      </c>
      <c r="D10" s="3" t="s">
        <v>14</v>
      </c>
      <c r="E10">
        <f ca="1">C10*60+G10</f>
        <v>550</v>
      </c>
      <c r="F10" s="3" t="s">
        <v>15</v>
      </c>
      <c r="G10">
        <f t="shared" ca="1" si="5"/>
        <v>10</v>
      </c>
      <c r="H10" s="3" t="s">
        <v>15</v>
      </c>
      <c r="I10" t="str">
        <f t="shared" ca="1" si="1"/>
        <v>550 s</v>
      </c>
      <c r="J10" t="str">
        <f t="shared" ca="1" si="2"/>
        <v>9 min 10 s</v>
      </c>
      <c r="O10" s="2"/>
    </row>
    <row r="11" spans="1:15" ht="15" x14ac:dyDescent="0.2">
      <c r="A11">
        <f t="shared" ca="1" si="3"/>
        <v>2</v>
      </c>
      <c r="B11">
        <f t="shared" ca="1" si="4"/>
        <v>0.79329518297516133</v>
      </c>
      <c r="C11">
        <f t="shared" ca="1" si="0"/>
        <v>7</v>
      </c>
      <c r="D11" s="3" t="s">
        <v>12</v>
      </c>
      <c r="E11">
        <f ca="1">C11*24+G11</f>
        <v>184</v>
      </c>
      <c r="F11" s="3" t="s">
        <v>13</v>
      </c>
      <c r="G11">
        <f ca="1">ROUND(RAND()*20+2,0)</f>
        <v>16</v>
      </c>
      <c r="H11" s="3" t="s">
        <v>13</v>
      </c>
      <c r="I11" t="str">
        <f t="shared" ca="1" si="1"/>
        <v>184 h</v>
      </c>
      <c r="J11" t="str">
        <f t="shared" ca="1" si="2"/>
        <v>7 d 16 h</v>
      </c>
      <c r="O11" s="2"/>
    </row>
    <row r="12" spans="1:15" ht="15" x14ac:dyDescent="0.2">
      <c r="A12">
        <f t="shared" ca="1" si="3"/>
        <v>14</v>
      </c>
      <c r="B12">
        <f t="shared" ca="1" si="4"/>
        <v>0.44081718891795507</v>
      </c>
      <c r="C12">
        <f t="shared" ca="1" si="0"/>
        <v>2</v>
      </c>
      <c r="D12" s="3" t="s">
        <v>13</v>
      </c>
      <c r="E12">
        <f ca="1">C12*60+G12</f>
        <v>131</v>
      </c>
      <c r="F12" s="3" t="s">
        <v>14</v>
      </c>
      <c r="G12">
        <f t="shared" ca="1" si="5"/>
        <v>11</v>
      </c>
      <c r="H12" s="3" t="s">
        <v>14</v>
      </c>
      <c r="I12" t="str">
        <f t="shared" ca="1" si="1"/>
        <v>131 min</v>
      </c>
      <c r="J12" t="str">
        <f t="shared" ca="1" si="2"/>
        <v>2 h 11 min</v>
      </c>
      <c r="O12" s="2"/>
    </row>
    <row r="13" spans="1:15" ht="15" x14ac:dyDescent="0.2">
      <c r="A13">
        <f t="shared" ca="1" si="3"/>
        <v>4</v>
      </c>
      <c r="B13">
        <f t="shared" ca="1" si="4"/>
        <v>0.67748898754934628</v>
      </c>
      <c r="C13">
        <f t="shared" ca="1" si="0"/>
        <v>3</v>
      </c>
      <c r="D13" s="3" t="s">
        <v>14</v>
      </c>
      <c r="E13">
        <f ca="1">C13*60+G13</f>
        <v>197</v>
      </c>
      <c r="F13" s="3" t="s">
        <v>15</v>
      </c>
      <c r="G13">
        <f t="shared" ca="1" si="5"/>
        <v>17</v>
      </c>
      <c r="H13" s="3" t="s">
        <v>15</v>
      </c>
      <c r="I13" t="str">
        <f t="shared" ca="1" si="1"/>
        <v>197 s</v>
      </c>
      <c r="J13" t="str">
        <f t="shared" ca="1" si="2"/>
        <v>3 min 17 s</v>
      </c>
      <c r="O13" s="2"/>
    </row>
    <row r="14" spans="1:15" ht="15" x14ac:dyDescent="0.2">
      <c r="A14">
        <f t="shared" ca="1" si="3"/>
        <v>15</v>
      </c>
      <c r="B14">
        <f t="shared" ca="1" si="4"/>
        <v>0.43533581393221998</v>
      </c>
      <c r="C14">
        <f t="shared" ca="1" si="0"/>
        <v>4</v>
      </c>
      <c r="D14" s="3" t="s">
        <v>12</v>
      </c>
      <c r="E14">
        <f ca="1">C14*24+G14</f>
        <v>111</v>
      </c>
      <c r="F14" s="3" t="s">
        <v>13</v>
      </c>
      <c r="G14">
        <f ca="1">ROUND(RAND()*20+2,0)</f>
        <v>15</v>
      </c>
      <c r="H14" s="3" t="s">
        <v>13</v>
      </c>
      <c r="I14" t="str">
        <f t="shared" ca="1" si="1"/>
        <v>111 h</v>
      </c>
      <c r="J14" t="str">
        <f t="shared" ca="1" si="2"/>
        <v>4 d 15 h</v>
      </c>
      <c r="O14" s="2"/>
    </row>
    <row r="15" spans="1:15" ht="15" x14ac:dyDescent="0.2">
      <c r="A15">
        <f t="shared" ca="1" si="3"/>
        <v>13</v>
      </c>
      <c r="B15">
        <f t="shared" ca="1" si="4"/>
        <v>0.443639289837783</v>
      </c>
      <c r="C15">
        <f t="shared" ca="1" si="0"/>
        <v>6</v>
      </c>
      <c r="D15" s="3" t="s">
        <v>13</v>
      </c>
      <c r="E15">
        <f ca="1">C15*60+G15</f>
        <v>373</v>
      </c>
      <c r="F15" s="3" t="s">
        <v>14</v>
      </c>
      <c r="G15">
        <f t="shared" ca="1" si="5"/>
        <v>13</v>
      </c>
      <c r="H15" s="3" t="s">
        <v>14</v>
      </c>
      <c r="I15" t="str">
        <f t="shared" ca="1" si="1"/>
        <v>373 min</v>
      </c>
      <c r="J15" t="str">
        <f t="shared" ca="1" si="2"/>
        <v>6 h 13 min</v>
      </c>
      <c r="O15" s="2"/>
    </row>
    <row r="16" spans="1:15" ht="15" x14ac:dyDescent="0.2">
      <c r="A16">
        <f t="shared" ca="1" si="3"/>
        <v>31</v>
      </c>
      <c r="B16">
        <f t="shared" ca="1" si="4"/>
        <v>0.17617186496331294</v>
      </c>
      <c r="C16">
        <f t="shared" ca="1" si="0"/>
        <v>10</v>
      </c>
      <c r="D16" s="3" t="s">
        <v>14</v>
      </c>
      <c r="E16">
        <f ca="1">C16*60+G16</f>
        <v>621</v>
      </c>
      <c r="F16" s="3" t="s">
        <v>15</v>
      </c>
      <c r="G16">
        <f t="shared" ca="1" si="5"/>
        <v>21</v>
      </c>
      <c r="H16" s="3" t="s">
        <v>15</v>
      </c>
      <c r="I16" t="str">
        <f t="shared" ca="1" si="1"/>
        <v>621 s</v>
      </c>
      <c r="J16" t="str">
        <f t="shared" ca="1" si="2"/>
        <v>10 min 21 s</v>
      </c>
      <c r="O16" s="2"/>
    </row>
    <row r="17" spans="1:15" ht="15" x14ac:dyDescent="0.2">
      <c r="A17">
        <f t="shared" ca="1" si="3"/>
        <v>21</v>
      </c>
      <c r="B17">
        <f t="shared" ca="1" si="4"/>
        <v>0.36034783429842965</v>
      </c>
      <c r="C17">
        <f t="shared" ca="1" si="0"/>
        <v>2</v>
      </c>
      <c r="D17" s="3" t="s">
        <v>12</v>
      </c>
      <c r="E17">
        <f ca="1">C17*24+G17</f>
        <v>66</v>
      </c>
      <c r="F17" s="3" t="s">
        <v>13</v>
      </c>
      <c r="G17">
        <f ca="1">ROUND(RAND()*20+2,0)</f>
        <v>18</v>
      </c>
      <c r="H17" s="3" t="s">
        <v>13</v>
      </c>
      <c r="I17" t="str">
        <f t="shared" ca="1" si="1"/>
        <v>66 h</v>
      </c>
      <c r="J17" t="str">
        <f t="shared" ca="1" si="2"/>
        <v>2 d 18 h</v>
      </c>
      <c r="O17" s="2"/>
    </row>
    <row r="18" spans="1:15" ht="15" x14ac:dyDescent="0.2">
      <c r="A18">
        <f t="shared" ca="1" si="3"/>
        <v>5</v>
      </c>
      <c r="B18">
        <f t="shared" ca="1" si="4"/>
        <v>0.59609728308325272</v>
      </c>
      <c r="C18">
        <f t="shared" ca="1" si="0"/>
        <v>6</v>
      </c>
      <c r="D18" s="3" t="s">
        <v>13</v>
      </c>
      <c r="E18">
        <f ca="1">C18*60+G18</f>
        <v>371</v>
      </c>
      <c r="F18" s="3" t="s">
        <v>14</v>
      </c>
      <c r="G18">
        <f t="shared" ca="1" si="5"/>
        <v>11</v>
      </c>
      <c r="H18" s="3" t="s">
        <v>14</v>
      </c>
      <c r="I18" t="str">
        <f t="shared" ca="1" si="1"/>
        <v>371 min</v>
      </c>
      <c r="J18" t="str">
        <f t="shared" ca="1" si="2"/>
        <v>6 h 11 min</v>
      </c>
      <c r="O18" s="2"/>
    </row>
    <row r="19" spans="1:15" ht="15" x14ac:dyDescent="0.2">
      <c r="A19">
        <f t="shared" ca="1" si="3"/>
        <v>9</v>
      </c>
      <c r="B19">
        <f t="shared" ca="1" si="4"/>
        <v>0.54940956450972978</v>
      </c>
      <c r="C19">
        <f t="shared" ca="1" si="0"/>
        <v>5</v>
      </c>
      <c r="D19" s="3" t="s">
        <v>14</v>
      </c>
      <c r="E19">
        <f ca="1">C19*60+G19</f>
        <v>318</v>
      </c>
      <c r="F19" s="3" t="s">
        <v>15</v>
      </c>
      <c r="G19">
        <f t="shared" ca="1" si="5"/>
        <v>18</v>
      </c>
      <c r="H19" s="3" t="s">
        <v>15</v>
      </c>
      <c r="I19" t="str">
        <f t="shared" ca="1" si="1"/>
        <v>318 s</v>
      </c>
      <c r="J19" t="str">
        <f t="shared" ca="1" si="2"/>
        <v>5 min 18 s</v>
      </c>
      <c r="O19" s="2"/>
    </row>
    <row r="20" spans="1:15" ht="15" x14ac:dyDescent="0.2">
      <c r="A20">
        <f t="shared" ca="1" si="3"/>
        <v>10</v>
      </c>
      <c r="B20">
        <f t="shared" ca="1" si="4"/>
        <v>0.54117535915239157</v>
      </c>
      <c r="C20">
        <f t="shared" ca="1" si="0"/>
        <v>4</v>
      </c>
      <c r="D20" s="3" t="s">
        <v>12</v>
      </c>
      <c r="E20">
        <f ca="1">C20*24+G20</f>
        <v>115</v>
      </c>
      <c r="F20" s="3" t="s">
        <v>13</v>
      </c>
      <c r="G20">
        <f ca="1">ROUND(RAND()*20+2,0)</f>
        <v>19</v>
      </c>
      <c r="H20" s="3" t="s">
        <v>13</v>
      </c>
      <c r="I20" t="str">
        <f t="shared" ca="1" si="1"/>
        <v>115 h</v>
      </c>
      <c r="J20" t="str">
        <f t="shared" ca="1" si="2"/>
        <v>4 d 19 h</v>
      </c>
      <c r="O20" s="2"/>
    </row>
    <row r="21" spans="1:15" ht="15" x14ac:dyDescent="0.2">
      <c r="A21">
        <f t="shared" ca="1" si="3"/>
        <v>24</v>
      </c>
      <c r="B21">
        <f t="shared" ca="1" si="4"/>
        <v>0.29075248520366692</v>
      </c>
      <c r="C21">
        <f t="shared" ca="1" si="0"/>
        <v>9</v>
      </c>
      <c r="D21" s="3" t="s">
        <v>13</v>
      </c>
      <c r="E21">
        <f ca="1">C21*60+G21</f>
        <v>543</v>
      </c>
      <c r="F21" s="3" t="s">
        <v>14</v>
      </c>
      <c r="G21">
        <f t="shared" ca="1" si="5"/>
        <v>3</v>
      </c>
      <c r="H21" s="3" t="s">
        <v>14</v>
      </c>
      <c r="I21" t="str">
        <f t="shared" ca="1" si="1"/>
        <v>543 min</v>
      </c>
      <c r="J21" t="str">
        <f t="shared" ca="1" si="2"/>
        <v>9 h 3 min</v>
      </c>
      <c r="O21" s="2"/>
    </row>
    <row r="22" spans="1:15" x14ac:dyDescent="0.2">
      <c r="A22">
        <f t="shared" ca="1" si="3"/>
        <v>34</v>
      </c>
      <c r="B22">
        <f t="shared" ca="1" si="4"/>
        <v>7.1701380313547225E-2</v>
      </c>
      <c r="C22">
        <f t="shared" ca="1" si="0"/>
        <v>8</v>
      </c>
      <c r="D22" s="3" t="s">
        <v>14</v>
      </c>
      <c r="E22">
        <f ca="1">C22*60+G22</f>
        <v>487</v>
      </c>
      <c r="F22" s="3" t="s">
        <v>15</v>
      </c>
      <c r="G22">
        <f t="shared" ca="1" si="5"/>
        <v>7</v>
      </c>
      <c r="H22" s="3" t="s">
        <v>15</v>
      </c>
      <c r="I22" t="str">
        <f t="shared" ca="1" si="1"/>
        <v>487 s</v>
      </c>
      <c r="J22" t="str">
        <f t="shared" ca="1" si="2"/>
        <v>8 min 7 s</v>
      </c>
    </row>
    <row r="23" spans="1:15" x14ac:dyDescent="0.2">
      <c r="A23">
        <f t="shared" ca="1" si="3"/>
        <v>25</v>
      </c>
      <c r="B23">
        <f t="shared" ca="1" si="4"/>
        <v>0.28936807719539515</v>
      </c>
      <c r="C23">
        <f t="shared" ca="1" si="0"/>
        <v>6</v>
      </c>
      <c r="D23" s="3" t="s">
        <v>12</v>
      </c>
      <c r="E23">
        <f ca="1">C23*24+G23</f>
        <v>155</v>
      </c>
      <c r="F23" s="3" t="s">
        <v>13</v>
      </c>
      <c r="G23">
        <f ca="1">ROUND(RAND()*20+2,0)</f>
        <v>11</v>
      </c>
      <c r="H23" s="3" t="s">
        <v>13</v>
      </c>
      <c r="I23" t="str">
        <f t="shared" ca="1" si="1"/>
        <v>155 h</v>
      </c>
      <c r="J23" t="str">
        <f t="shared" ca="1" si="2"/>
        <v>6 d 11 h</v>
      </c>
    </row>
    <row r="24" spans="1:15" x14ac:dyDescent="0.2">
      <c r="A24">
        <f t="shared" ca="1" si="3"/>
        <v>33</v>
      </c>
      <c r="B24">
        <f t="shared" ca="1" si="4"/>
        <v>0.15204941044130693</v>
      </c>
      <c r="C24">
        <f t="shared" ca="1" si="0"/>
        <v>3</v>
      </c>
      <c r="D24" s="3" t="s">
        <v>13</v>
      </c>
      <c r="E24">
        <f ca="1">C24*60+G24</f>
        <v>200</v>
      </c>
      <c r="F24" s="3" t="s">
        <v>14</v>
      </c>
      <c r="G24">
        <f t="shared" ca="1" si="5"/>
        <v>20</v>
      </c>
      <c r="H24" s="3" t="s">
        <v>14</v>
      </c>
      <c r="I24" t="str">
        <f t="shared" ca="1" si="1"/>
        <v>200 min</v>
      </c>
      <c r="J24" t="str">
        <f t="shared" ca="1" si="2"/>
        <v>3 h 20 min</v>
      </c>
    </row>
    <row r="25" spans="1:15" x14ac:dyDescent="0.2">
      <c r="A25">
        <f t="shared" ca="1" si="3"/>
        <v>18</v>
      </c>
      <c r="B25">
        <f t="shared" ca="1" si="4"/>
        <v>0.38599302980420958</v>
      </c>
      <c r="C25">
        <f t="shared" ca="1" si="0"/>
        <v>7</v>
      </c>
      <c r="D25" s="3" t="s">
        <v>14</v>
      </c>
      <c r="E25">
        <f ca="1">C25*60+G25</f>
        <v>440</v>
      </c>
      <c r="F25" s="3" t="s">
        <v>15</v>
      </c>
      <c r="G25">
        <f t="shared" ca="1" si="5"/>
        <v>20</v>
      </c>
      <c r="H25" s="3" t="s">
        <v>15</v>
      </c>
      <c r="I25" t="str">
        <f t="shared" ca="1" si="1"/>
        <v>440 s</v>
      </c>
      <c r="J25" t="str">
        <f t="shared" ca="1" si="2"/>
        <v>7 min 20 s</v>
      </c>
    </row>
    <row r="26" spans="1:15" x14ac:dyDescent="0.2">
      <c r="A26">
        <f t="shared" ca="1" si="3"/>
        <v>3</v>
      </c>
      <c r="B26">
        <f t="shared" ca="1" si="4"/>
        <v>0.699155198732198</v>
      </c>
      <c r="C26">
        <f t="shared" ca="1" si="0"/>
        <v>7</v>
      </c>
      <c r="D26" s="3" t="s">
        <v>12</v>
      </c>
      <c r="E26">
        <f ca="1">C26*24+G26</f>
        <v>188</v>
      </c>
      <c r="F26" s="3" t="s">
        <v>13</v>
      </c>
      <c r="G26">
        <f ca="1">ROUND(RAND()*20+2,0)</f>
        <v>20</v>
      </c>
      <c r="H26" s="3" t="s">
        <v>13</v>
      </c>
      <c r="I26" t="str">
        <f t="shared" ca="1" si="1"/>
        <v>188 h</v>
      </c>
      <c r="J26" t="str">
        <f t="shared" ca="1" si="2"/>
        <v>7 d 20 h</v>
      </c>
    </row>
    <row r="27" spans="1:15" x14ac:dyDescent="0.2">
      <c r="A27">
        <f t="shared" ca="1" si="3"/>
        <v>30</v>
      </c>
      <c r="B27">
        <f t="shared" ca="1" si="4"/>
        <v>0.17770168303008904</v>
      </c>
      <c r="C27">
        <f t="shared" ca="1" si="0"/>
        <v>8</v>
      </c>
      <c r="D27" s="3" t="s">
        <v>13</v>
      </c>
      <c r="E27">
        <f ca="1">C27*60+G27</f>
        <v>491</v>
      </c>
      <c r="F27" s="3" t="s">
        <v>14</v>
      </c>
      <c r="G27">
        <f t="shared" ca="1" si="5"/>
        <v>11</v>
      </c>
      <c r="H27" s="3" t="s">
        <v>14</v>
      </c>
      <c r="I27" t="str">
        <f t="shared" ca="1" si="1"/>
        <v>491 min</v>
      </c>
      <c r="J27" t="str">
        <f t="shared" ca="1" si="2"/>
        <v>8 h 11 min</v>
      </c>
    </row>
    <row r="28" spans="1:15" x14ac:dyDescent="0.2">
      <c r="A28">
        <f t="shared" ca="1" si="3"/>
        <v>6</v>
      </c>
      <c r="B28">
        <f t="shared" ca="1" si="4"/>
        <v>0.58994533908899194</v>
      </c>
      <c r="C28">
        <f t="shared" ca="1" si="0"/>
        <v>4</v>
      </c>
      <c r="D28" s="3" t="s">
        <v>14</v>
      </c>
      <c r="E28">
        <f ca="1">C28*60+G28</f>
        <v>259</v>
      </c>
      <c r="F28" s="3" t="s">
        <v>15</v>
      </c>
      <c r="G28">
        <f t="shared" ca="1" si="5"/>
        <v>19</v>
      </c>
      <c r="H28" s="3" t="s">
        <v>15</v>
      </c>
      <c r="I28" t="str">
        <f t="shared" ca="1" si="1"/>
        <v>259 s</v>
      </c>
      <c r="J28" t="str">
        <f t="shared" ca="1" si="2"/>
        <v>4 min 19 s</v>
      </c>
    </row>
    <row r="29" spans="1:15" x14ac:dyDescent="0.2">
      <c r="A29">
        <f t="shared" ca="1" si="3"/>
        <v>11</v>
      </c>
      <c r="B29">
        <f t="shared" ca="1" si="4"/>
        <v>0.51841462426570961</v>
      </c>
      <c r="C29">
        <f t="shared" ca="1" si="0"/>
        <v>5</v>
      </c>
      <c r="D29" s="3" t="s">
        <v>12</v>
      </c>
      <c r="E29">
        <f ca="1">C29*24+G29</f>
        <v>124</v>
      </c>
      <c r="F29" s="3" t="s">
        <v>13</v>
      </c>
      <c r="G29">
        <f ca="1">ROUND(RAND()*20+2,0)</f>
        <v>4</v>
      </c>
      <c r="H29" s="3" t="s">
        <v>13</v>
      </c>
      <c r="I29" t="str">
        <f t="shared" ca="1" si="1"/>
        <v>124 h</v>
      </c>
      <c r="J29" t="str">
        <f t="shared" ca="1" si="2"/>
        <v>5 d 4 h</v>
      </c>
    </row>
    <row r="30" spans="1:15" x14ac:dyDescent="0.2">
      <c r="A30">
        <f t="shared" ca="1" si="3"/>
        <v>17</v>
      </c>
      <c r="B30">
        <f t="shared" ca="1" si="4"/>
        <v>0.38807461611340299</v>
      </c>
      <c r="C30">
        <f t="shared" ca="1" si="0"/>
        <v>8</v>
      </c>
      <c r="D30" s="3" t="s">
        <v>13</v>
      </c>
      <c r="E30">
        <f ca="1">C30*60+G30</f>
        <v>483</v>
      </c>
      <c r="F30" s="3" t="s">
        <v>14</v>
      </c>
      <c r="G30">
        <f t="shared" ca="1" si="5"/>
        <v>3</v>
      </c>
      <c r="H30" s="3" t="s">
        <v>14</v>
      </c>
      <c r="I30" t="str">
        <f t="shared" ca="1" si="1"/>
        <v>483 min</v>
      </c>
      <c r="J30" t="str">
        <f t="shared" ca="1" si="2"/>
        <v>8 h 3 min</v>
      </c>
    </row>
    <row r="31" spans="1:15" x14ac:dyDescent="0.2">
      <c r="A31">
        <f t="shared" ca="1" si="3"/>
        <v>29</v>
      </c>
      <c r="B31">
        <f t="shared" ca="1" si="4"/>
        <v>0.19373635101013909</v>
      </c>
      <c r="C31">
        <f t="shared" ca="1" si="0"/>
        <v>2</v>
      </c>
      <c r="D31" s="3" t="s">
        <v>14</v>
      </c>
      <c r="E31">
        <f ca="1">C31*60+G31</f>
        <v>135</v>
      </c>
      <c r="F31" s="3" t="s">
        <v>15</v>
      </c>
      <c r="G31">
        <f t="shared" ca="1" si="5"/>
        <v>15</v>
      </c>
      <c r="H31" s="3" t="s">
        <v>15</v>
      </c>
      <c r="I31" t="str">
        <f t="shared" ca="1" si="1"/>
        <v>135 s</v>
      </c>
      <c r="J31" t="str">
        <f t="shared" ca="1" si="2"/>
        <v>2 min 15 s</v>
      </c>
    </row>
    <row r="32" spans="1:15" x14ac:dyDescent="0.2">
      <c r="A32">
        <f t="shared" ca="1" si="3"/>
        <v>1</v>
      </c>
      <c r="B32">
        <f t="shared" ca="1" si="4"/>
        <v>0.99028173495211558</v>
      </c>
      <c r="C32">
        <f t="shared" ca="1" si="0"/>
        <v>4</v>
      </c>
      <c r="D32" s="3" t="s">
        <v>12</v>
      </c>
      <c r="E32">
        <f ca="1">C32*24+G32</f>
        <v>106</v>
      </c>
      <c r="F32" s="3" t="s">
        <v>13</v>
      </c>
      <c r="G32">
        <f ca="1">ROUND(RAND()*20+2,0)</f>
        <v>10</v>
      </c>
      <c r="H32" s="3" t="s">
        <v>13</v>
      </c>
      <c r="I32" t="str">
        <f t="shared" ca="1" si="1"/>
        <v>106 h</v>
      </c>
      <c r="J32" t="str">
        <f t="shared" ca="1" si="2"/>
        <v>4 d 10 h</v>
      </c>
    </row>
    <row r="33" spans="1:10" x14ac:dyDescent="0.2">
      <c r="A33">
        <f t="shared" ca="1" si="3"/>
        <v>22</v>
      </c>
      <c r="B33">
        <f t="shared" ca="1" si="4"/>
        <v>0.35160560371169869</v>
      </c>
      <c r="C33">
        <f t="shared" ca="1" si="0"/>
        <v>5</v>
      </c>
      <c r="D33" s="3" t="s">
        <v>13</v>
      </c>
      <c r="E33">
        <f ca="1">C33*60+G33</f>
        <v>321</v>
      </c>
      <c r="F33" s="3" t="s">
        <v>14</v>
      </c>
      <c r="G33">
        <f t="shared" ca="1" si="5"/>
        <v>21</v>
      </c>
      <c r="H33" s="3" t="s">
        <v>14</v>
      </c>
      <c r="I33" t="str">
        <f t="shared" ca="1" si="1"/>
        <v>321 min</v>
      </c>
      <c r="J33" t="str">
        <f t="shared" ca="1" si="2"/>
        <v>5 h 21 min</v>
      </c>
    </row>
    <row r="34" spans="1:10" x14ac:dyDescent="0.2">
      <c r="A34">
        <f t="shared" ca="1" si="3"/>
        <v>28</v>
      </c>
      <c r="B34">
        <f t="shared" ca="1" si="4"/>
        <v>0.19797219400314414</v>
      </c>
      <c r="C34">
        <f t="shared" ca="1" si="0"/>
        <v>9</v>
      </c>
      <c r="D34" s="3" t="s">
        <v>14</v>
      </c>
      <c r="E34">
        <f ca="1">C34*60+G34</f>
        <v>542</v>
      </c>
      <c r="F34" s="3" t="s">
        <v>15</v>
      </c>
      <c r="G34">
        <f t="shared" ca="1" si="5"/>
        <v>2</v>
      </c>
      <c r="H34" s="3" t="s">
        <v>15</v>
      </c>
      <c r="I34" t="str">
        <f t="shared" ca="1" si="1"/>
        <v>542 s</v>
      </c>
      <c r="J34" t="str">
        <f t="shared" ca="1" si="2"/>
        <v>9 min 2 s</v>
      </c>
    </row>
    <row r="35" spans="1:10" x14ac:dyDescent="0.2">
      <c r="A35">
        <f t="shared" ca="1" si="3"/>
        <v>16</v>
      </c>
      <c r="B35">
        <f t="shared" ca="1" si="4"/>
        <v>0.3959834201364586</v>
      </c>
      <c r="C35">
        <f t="shared" ca="1" si="0"/>
        <v>7</v>
      </c>
      <c r="D35" s="3" t="s">
        <v>12</v>
      </c>
      <c r="E35">
        <f ca="1">C35*24+G35</f>
        <v>172</v>
      </c>
      <c r="F35" s="3" t="s">
        <v>13</v>
      </c>
      <c r="G35">
        <f ca="1">ROUND(RAND()*20+2,0)</f>
        <v>4</v>
      </c>
      <c r="H35" s="3" t="s">
        <v>13</v>
      </c>
      <c r="I35" t="str">
        <f t="shared" ca="1" si="1"/>
        <v>172 h</v>
      </c>
      <c r="J35" t="str">
        <f t="shared" ca="1" si="2"/>
        <v>7 d 4 h</v>
      </c>
    </row>
    <row r="36" spans="1:10" x14ac:dyDescent="0.2">
      <c r="A36">
        <f t="shared" ca="1" si="3"/>
        <v>37</v>
      </c>
      <c r="B36">
        <f t="shared" ca="1" si="4"/>
        <v>7.0139537289599652E-3</v>
      </c>
      <c r="C36">
        <f t="shared" ca="1" si="0"/>
        <v>4</v>
      </c>
      <c r="D36" s="3" t="s">
        <v>13</v>
      </c>
      <c r="E36">
        <f ca="1">C36*60+G36</f>
        <v>247</v>
      </c>
      <c r="F36" s="3" t="s">
        <v>14</v>
      </c>
      <c r="G36">
        <f t="shared" ca="1" si="5"/>
        <v>7</v>
      </c>
      <c r="H36" s="3" t="s">
        <v>14</v>
      </c>
      <c r="I36" t="str">
        <f t="shared" ca="1" si="1"/>
        <v>247 min</v>
      </c>
      <c r="J36" t="str">
        <f t="shared" ca="1" si="2"/>
        <v>4 h 7 min</v>
      </c>
    </row>
    <row r="37" spans="1:10" x14ac:dyDescent="0.2">
      <c r="A37">
        <f t="shared" ca="1" si="3"/>
        <v>35</v>
      </c>
      <c r="B37">
        <f t="shared" ca="1" si="4"/>
        <v>6.1290858956495109E-2</v>
      </c>
      <c r="C37">
        <f t="shared" ca="1" si="0"/>
        <v>5</v>
      </c>
      <c r="D37" s="3" t="s">
        <v>14</v>
      </c>
      <c r="E37">
        <f ca="1">C37*60+G37</f>
        <v>318</v>
      </c>
      <c r="F37" s="3" t="s">
        <v>15</v>
      </c>
      <c r="G37">
        <f t="shared" ca="1" si="5"/>
        <v>18</v>
      </c>
      <c r="H37" s="3" t="s">
        <v>15</v>
      </c>
      <c r="I37" t="str">
        <f t="shared" ca="1" si="1"/>
        <v>318 s</v>
      </c>
      <c r="J37" t="str">
        <f t="shared" ca="1" si="2"/>
        <v>5 min 18 s</v>
      </c>
    </row>
    <row r="38" spans="1:10" x14ac:dyDescent="0.2">
      <c r="A38">
        <f t="shared" ca="1" si="3"/>
        <v>8</v>
      </c>
      <c r="B38">
        <f t="shared" ca="1" si="4"/>
        <v>0.57701135461044528</v>
      </c>
      <c r="C38">
        <f t="shared" ca="1" si="0"/>
        <v>8</v>
      </c>
      <c r="D38" s="3" t="s">
        <v>12</v>
      </c>
      <c r="E38">
        <f ca="1">C38*24+G38</f>
        <v>203</v>
      </c>
      <c r="F38" s="3" t="s">
        <v>13</v>
      </c>
      <c r="G38">
        <f ca="1">ROUND(RAND()*20+2,0)</f>
        <v>11</v>
      </c>
      <c r="H38" s="3" t="s">
        <v>13</v>
      </c>
      <c r="I38" t="str">
        <f t="shared" ca="1" si="1"/>
        <v>203 h</v>
      </c>
      <c r="J38" t="str">
        <f t="shared" ca="1" si="2"/>
        <v>8 d 11 h</v>
      </c>
    </row>
    <row r="39" spans="1:10" ht="15" x14ac:dyDescent="0.2">
      <c r="B39" s="1"/>
      <c r="D39" s="3"/>
      <c r="E39"/>
      <c r="F39" s="3"/>
      <c r="H39" s="3"/>
    </row>
    <row r="40" spans="1:10" x14ac:dyDescent="0.2">
      <c r="D40" s="3"/>
      <c r="E40"/>
      <c r="F40" s="3"/>
      <c r="H40" s="3"/>
    </row>
    <row r="41" spans="1:10" ht="15" x14ac:dyDescent="0.2">
      <c r="B41" s="2"/>
      <c r="D41" s="3"/>
      <c r="E41"/>
      <c r="F41" s="3"/>
      <c r="H41" s="3"/>
    </row>
    <row r="42" spans="1:10" x14ac:dyDescent="0.2">
      <c r="D42" s="3"/>
      <c r="E42"/>
      <c r="F42" s="3"/>
      <c r="H42" s="3"/>
    </row>
    <row r="43" spans="1:10" ht="15" x14ac:dyDescent="0.2">
      <c r="B43" s="1"/>
      <c r="D43" s="3"/>
      <c r="E43"/>
      <c r="F43" s="3"/>
      <c r="H43" s="3"/>
    </row>
    <row r="44" spans="1:10" ht="15" x14ac:dyDescent="0.2">
      <c r="B44" s="1"/>
      <c r="D44" s="3"/>
      <c r="E44"/>
      <c r="F44" s="3"/>
      <c r="G44" s="3"/>
      <c r="H44" s="3"/>
    </row>
    <row r="45" spans="1:10" ht="15" x14ac:dyDescent="0.2">
      <c r="B45" s="1"/>
      <c r="D45" s="3"/>
      <c r="E45"/>
      <c r="F45" s="3"/>
      <c r="G45" s="3"/>
      <c r="H45" s="3"/>
    </row>
    <row r="46" spans="1:10" ht="15" x14ac:dyDescent="0.2">
      <c r="B46" s="1"/>
      <c r="D46" s="3"/>
      <c r="E46"/>
      <c r="F46" s="3"/>
      <c r="G46" s="3"/>
      <c r="H46" s="3"/>
    </row>
    <row r="47" spans="1:10" ht="15" x14ac:dyDescent="0.2">
      <c r="B47" s="1"/>
      <c r="D47" s="3"/>
      <c r="E47"/>
      <c r="F47" s="3"/>
      <c r="G47" s="3"/>
      <c r="H47" s="3"/>
    </row>
    <row r="48" spans="1:10" ht="15" x14ac:dyDescent="0.2">
      <c r="B48" s="1"/>
      <c r="D48" s="3"/>
      <c r="E48"/>
      <c r="F48" s="3"/>
      <c r="G48" s="3"/>
      <c r="H48" s="3"/>
    </row>
    <row r="49" spans="2:8" ht="15" x14ac:dyDescent="0.2">
      <c r="B49" s="1"/>
      <c r="D49" s="3"/>
      <c r="E49"/>
      <c r="F49" s="3"/>
      <c r="G49" s="3"/>
      <c r="H49" s="3"/>
    </row>
    <row r="50" spans="2:8" x14ac:dyDescent="0.2">
      <c r="D50" s="3"/>
      <c r="E50"/>
      <c r="F50" s="3"/>
      <c r="G50" s="3"/>
      <c r="H50" s="3"/>
    </row>
    <row r="51" spans="2:8" ht="15" x14ac:dyDescent="0.2">
      <c r="B51" s="2"/>
      <c r="D51" s="3"/>
      <c r="E51"/>
      <c r="F51" s="3"/>
      <c r="G51" s="3"/>
      <c r="H51" s="3"/>
    </row>
    <row r="52" spans="2:8" x14ac:dyDescent="0.2">
      <c r="D52" s="3"/>
      <c r="E52"/>
      <c r="F52" s="3"/>
      <c r="G52" s="3"/>
      <c r="H52" s="3"/>
    </row>
    <row r="53" spans="2:8" ht="15" x14ac:dyDescent="0.2">
      <c r="B53" s="1"/>
      <c r="D53" s="3"/>
      <c r="E53"/>
      <c r="F53" s="3"/>
      <c r="G53" s="3"/>
      <c r="H53" s="3"/>
    </row>
    <row r="54" spans="2:8" ht="15" x14ac:dyDescent="0.2">
      <c r="B54" s="1"/>
      <c r="D54" s="3"/>
      <c r="E54"/>
      <c r="F54" s="3"/>
      <c r="G54" s="3"/>
      <c r="H54" s="3"/>
    </row>
    <row r="55" spans="2:8" ht="15" x14ac:dyDescent="0.2">
      <c r="B55" s="1"/>
      <c r="D55" s="3"/>
      <c r="E55"/>
      <c r="F55" s="3"/>
      <c r="G55" s="3"/>
      <c r="H55" s="3"/>
    </row>
    <row r="56" spans="2:8" ht="15" x14ac:dyDescent="0.2">
      <c r="B56" s="1"/>
    </row>
    <row r="57" spans="2:8" ht="15" x14ac:dyDescent="0.2">
      <c r="B57" s="1"/>
    </row>
    <row r="58" spans="2:8" ht="15" x14ac:dyDescent="0.2">
      <c r="B58" s="1"/>
    </row>
    <row r="59" spans="2:8" ht="15" x14ac:dyDescent="0.2">
      <c r="B59" s="1"/>
    </row>
    <row r="61" spans="2:8" ht="15" x14ac:dyDescent="0.2">
      <c r="B61" s="2"/>
    </row>
    <row r="63" spans="2:8" ht="15" x14ac:dyDescent="0.2">
      <c r="B63" s="1"/>
    </row>
    <row r="64" spans="2:8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Normal="100" workbookViewId="0">
      <selection activeCell="K13" sqref="K13"/>
    </sheetView>
  </sheetViews>
  <sheetFormatPr baseColWidth="10" defaultRowHeight="12.75" x14ac:dyDescent="0.2"/>
  <cols>
    <col min="2" max="2" width="35" customWidth="1"/>
    <col min="5" max="5" width="11.42578125" style="3"/>
    <col min="7" max="7" width="14.28515625" bestFit="1" customWidth="1"/>
    <col min="8" max="8" width="28.85546875" bestFit="1" customWidth="1"/>
  </cols>
  <sheetData>
    <row r="1" spans="1:13" x14ac:dyDescent="0.2">
      <c r="A1">
        <v>37</v>
      </c>
      <c r="C1" s="3" t="s">
        <v>8</v>
      </c>
      <c r="D1" s="3" t="s">
        <v>9</v>
      </c>
    </row>
    <row r="2" spans="1:13" ht="15" x14ac:dyDescent="0.2">
      <c r="A2">
        <f ca="1">ROUND(RAND()*(A1-1)+0.5,0)</f>
        <v>14</v>
      </c>
      <c r="B2">
        <f t="shared" ref="B2:B37" ca="1" si="0">MOD(B1+$A$2,$A$1)</f>
        <v>14</v>
      </c>
      <c r="C2">
        <f ca="1">ROUND(RAND()*8+1,0)</f>
        <v>5</v>
      </c>
      <c r="D2">
        <f ca="1">C2+ROUND(RAND()*8+1,0)*10</f>
        <v>45</v>
      </c>
      <c r="E2" s="3">
        <f ca="1">ROUND(RAND()*8+1,0)+(10-C2)+ROUND(RAND()*8+1,0)*10</f>
        <v>69</v>
      </c>
      <c r="F2">
        <f ca="1">(10-C2)+ROUND(RAND()*8+1,0)*10</f>
        <v>55</v>
      </c>
      <c r="G2" t="str">
        <f ca="1">E2&amp;" + "&amp;D2&amp;" + "&amp;F2&amp;" ="</f>
        <v>69 + 45 + 55 =</v>
      </c>
      <c r="H2" t="str">
        <f ca="1">E2&amp;" + ("&amp;D2&amp;" + "&amp;F2&amp;") = "&amp;E2&amp;" + "&amp;D2+F2&amp;" = "&amp;D2+E2+F2</f>
        <v>69 + (45 + 55) = 69 + 100 = 169</v>
      </c>
      <c r="M2" s="2"/>
    </row>
    <row r="3" spans="1:13" ht="15" x14ac:dyDescent="0.2">
      <c r="B3">
        <f t="shared" ca="1" si="0"/>
        <v>28</v>
      </c>
      <c r="C3">
        <f t="shared" ref="C3:C38" ca="1" si="1">ROUND(RAND()*8+1,0)</f>
        <v>4</v>
      </c>
      <c r="D3">
        <f t="shared" ref="D3:D38" ca="1" si="2">C3+ROUND(RAND()*8+1,0)*10</f>
        <v>74</v>
      </c>
      <c r="E3" s="3">
        <f t="shared" ref="E3:E38" ca="1" si="3">ROUND(RAND()*8+1,0)+(10-C3)+ROUND(RAND()*8+1,0)*10</f>
        <v>45</v>
      </c>
      <c r="F3">
        <f t="shared" ref="F3:F38" ca="1" si="4">(10-C3)+ROUND(RAND()*8+1,0)*10</f>
        <v>56</v>
      </c>
      <c r="G3" t="str">
        <f t="shared" ref="G3:G38" ca="1" si="5">E3&amp;" + "&amp;D3&amp;" + "&amp;F3&amp;" ="</f>
        <v>45 + 74 + 56 =</v>
      </c>
      <c r="H3" t="str">
        <f t="shared" ref="H3:H38" ca="1" si="6">E3&amp;" + ("&amp;D3&amp;" + "&amp;F3&amp;") = "&amp;E3&amp;" + "&amp;D3+F3&amp;" = "&amp;D3+E3+F3</f>
        <v>45 + (74 + 56) = 45 + 130 = 175</v>
      </c>
      <c r="M3" s="2"/>
    </row>
    <row r="4" spans="1:13" ht="15" x14ac:dyDescent="0.2">
      <c r="B4">
        <f t="shared" ca="1" si="0"/>
        <v>5</v>
      </c>
      <c r="C4">
        <f t="shared" ca="1" si="1"/>
        <v>2</v>
      </c>
      <c r="D4">
        <f t="shared" ca="1" si="2"/>
        <v>12</v>
      </c>
      <c r="E4" s="3">
        <f t="shared" ca="1" si="3"/>
        <v>96</v>
      </c>
      <c r="F4">
        <f t="shared" ca="1" si="4"/>
        <v>48</v>
      </c>
      <c r="G4" t="str">
        <f t="shared" ca="1" si="5"/>
        <v>96 + 12 + 48 =</v>
      </c>
      <c r="H4" t="str">
        <f t="shared" ca="1" si="6"/>
        <v>96 + (12 + 48) = 96 + 60 = 156</v>
      </c>
      <c r="M4" s="2"/>
    </row>
    <row r="5" spans="1:13" ht="15" x14ac:dyDescent="0.2">
      <c r="B5">
        <f t="shared" ca="1" si="0"/>
        <v>19</v>
      </c>
      <c r="C5">
        <f t="shared" ca="1" si="1"/>
        <v>6</v>
      </c>
      <c r="D5">
        <f t="shared" ca="1" si="2"/>
        <v>76</v>
      </c>
      <c r="E5" s="3">
        <f t="shared" ca="1" si="3"/>
        <v>21</v>
      </c>
      <c r="F5">
        <f t="shared" ca="1" si="4"/>
        <v>64</v>
      </c>
      <c r="G5" t="str">
        <f t="shared" ca="1" si="5"/>
        <v>21 + 76 + 64 =</v>
      </c>
      <c r="H5" t="str">
        <f t="shared" ca="1" si="6"/>
        <v>21 + (76 + 64) = 21 + 140 = 161</v>
      </c>
      <c r="M5" s="2"/>
    </row>
    <row r="6" spans="1:13" ht="15" x14ac:dyDescent="0.2">
      <c r="B6">
        <f t="shared" ca="1" si="0"/>
        <v>33</v>
      </c>
      <c r="C6">
        <f t="shared" ca="1" si="1"/>
        <v>7</v>
      </c>
      <c r="D6">
        <f t="shared" ca="1" si="2"/>
        <v>87</v>
      </c>
      <c r="E6" s="3">
        <f t="shared" ca="1" si="3"/>
        <v>30</v>
      </c>
      <c r="F6">
        <f t="shared" ca="1" si="4"/>
        <v>63</v>
      </c>
      <c r="G6" t="str">
        <f t="shared" ca="1" si="5"/>
        <v>30 + 87 + 63 =</v>
      </c>
      <c r="H6" t="str">
        <f t="shared" ca="1" si="6"/>
        <v>30 + (87 + 63) = 30 + 150 = 180</v>
      </c>
      <c r="M6" s="2"/>
    </row>
    <row r="7" spans="1:13" ht="15" x14ac:dyDescent="0.2">
      <c r="B7">
        <f t="shared" ca="1" si="0"/>
        <v>10</v>
      </c>
      <c r="C7">
        <f t="shared" ca="1" si="1"/>
        <v>3</v>
      </c>
      <c r="D7">
        <f t="shared" ca="1" si="2"/>
        <v>43</v>
      </c>
      <c r="E7" s="3">
        <f t="shared" ca="1" si="3"/>
        <v>93</v>
      </c>
      <c r="F7">
        <f t="shared" ca="1" si="4"/>
        <v>47</v>
      </c>
      <c r="G7" t="str">
        <f t="shared" ca="1" si="5"/>
        <v>93 + 43 + 47 =</v>
      </c>
      <c r="H7" t="str">
        <f t="shared" ca="1" si="6"/>
        <v>93 + (43 + 47) = 93 + 90 = 183</v>
      </c>
      <c r="M7" s="2"/>
    </row>
    <row r="8" spans="1:13" ht="15" x14ac:dyDescent="0.2">
      <c r="B8">
        <f t="shared" ca="1" si="0"/>
        <v>24</v>
      </c>
      <c r="C8">
        <f t="shared" ca="1" si="1"/>
        <v>8</v>
      </c>
      <c r="D8">
        <f t="shared" ca="1" si="2"/>
        <v>28</v>
      </c>
      <c r="E8" s="3">
        <f t="shared" ca="1" si="3"/>
        <v>30</v>
      </c>
      <c r="F8">
        <f t="shared" ca="1" si="4"/>
        <v>22</v>
      </c>
      <c r="G8" t="str">
        <f t="shared" ca="1" si="5"/>
        <v>30 + 28 + 22 =</v>
      </c>
      <c r="H8" t="str">
        <f t="shared" ca="1" si="6"/>
        <v>30 + (28 + 22) = 30 + 50 = 80</v>
      </c>
      <c r="M8" s="2"/>
    </row>
    <row r="9" spans="1:13" ht="15" x14ac:dyDescent="0.2">
      <c r="B9">
        <f t="shared" ca="1" si="0"/>
        <v>1</v>
      </c>
      <c r="C9">
        <f t="shared" ca="1" si="1"/>
        <v>4</v>
      </c>
      <c r="D9">
        <f t="shared" ca="1" si="2"/>
        <v>14</v>
      </c>
      <c r="E9" s="3">
        <f t="shared" ca="1" si="3"/>
        <v>58</v>
      </c>
      <c r="F9">
        <f t="shared" ca="1" si="4"/>
        <v>56</v>
      </c>
      <c r="G9" t="str">
        <f t="shared" ca="1" si="5"/>
        <v>58 + 14 + 56 =</v>
      </c>
      <c r="H9" t="str">
        <f t="shared" ca="1" si="6"/>
        <v>58 + (14 + 56) = 58 + 70 = 128</v>
      </c>
      <c r="M9" s="2"/>
    </row>
    <row r="10" spans="1:13" ht="15" x14ac:dyDescent="0.2">
      <c r="B10">
        <f t="shared" ca="1" si="0"/>
        <v>15</v>
      </c>
      <c r="C10">
        <f t="shared" ca="1" si="1"/>
        <v>4</v>
      </c>
      <c r="D10">
        <f t="shared" ca="1" si="2"/>
        <v>24</v>
      </c>
      <c r="E10" s="3">
        <f t="shared" ca="1" si="3"/>
        <v>34</v>
      </c>
      <c r="F10">
        <f t="shared" ca="1" si="4"/>
        <v>36</v>
      </c>
      <c r="G10" t="str">
        <f t="shared" ca="1" si="5"/>
        <v>34 + 24 + 36 =</v>
      </c>
      <c r="H10" t="str">
        <f t="shared" ca="1" si="6"/>
        <v>34 + (24 + 36) = 34 + 60 = 94</v>
      </c>
      <c r="M10" s="2"/>
    </row>
    <row r="11" spans="1:13" ht="15" x14ac:dyDescent="0.2">
      <c r="B11">
        <f t="shared" ca="1" si="0"/>
        <v>29</v>
      </c>
      <c r="C11">
        <f t="shared" ca="1" si="1"/>
        <v>5</v>
      </c>
      <c r="D11">
        <f t="shared" ca="1" si="2"/>
        <v>35</v>
      </c>
      <c r="E11" s="3">
        <f t="shared" ca="1" si="3"/>
        <v>30</v>
      </c>
      <c r="F11">
        <f t="shared" ca="1" si="4"/>
        <v>15</v>
      </c>
      <c r="G11" t="str">
        <f t="shared" ca="1" si="5"/>
        <v>30 + 35 + 15 =</v>
      </c>
      <c r="H11" t="str">
        <f t="shared" ca="1" si="6"/>
        <v>30 + (35 + 15) = 30 + 50 = 80</v>
      </c>
      <c r="M11" s="2"/>
    </row>
    <row r="12" spans="1:13" ht="15" x14ac:dyDescent="0.2">
      <c r="B12">
        <f t="shared" ca="1" si="0"/>
        <v>6</v>
      </c>
      <c r="C12">
        <f t="shared" ca="1" si="1"/>
        <v>8</v>
      </c>
      <c r="D12">
        <f t="shared" ca="1" si="2"/>
        <v>58</v>
      </c>
      <c r="E12" s="3">
        <f t="shared" ca="1" si="3"/>
        <v>80</v>
      </c>
      <c r="F12">
        <f t="shared" ca="1" si="4"/>
        <v>32</v>
      </c>
      <c r="G12" t="str">
        <f t="shared" ca="1" si="5"/>
        <v>80 + 58 + 32 =</v>
      </c>
      <c r="H12" t="str">
        <f t="shared" ca="1" si="6"/>
        <v>80 + (58 + 32) = 80 + 90 = 170</v>
      </c>
      <c r="M12" s="2"/>
    </row>
    <row r="13" spans="1:13" ht="15" x14ac:dyDescent="0.2">
      <c r="B13">
        <f t="shared" ca="1" si="0"/>
        <v>20</v>
      </c>
      <c r="C13">
        <f t="shared" ca="1" si="1"/>
        <v>3</v>
      </c>
      <c r="D13">
        <f t="shared" ca="1" si="2"/>
        <v>83</v>
      </c>
      <c r="E13" s="3">
        <f t="shared" ca="1" si="3"/>
        <v>46</v>
      </c>
      <c r="F13">
        <f t="shared" ca="1" si="4"/>
        <v>87</v>
      </c>
      <c r="G13" t="str">
        <f t="shared" ca="1" si="5"/>
        <v>46 + 83 + 87 =</v>
      </c>
      <c r="H13" t="str">
        <f t="shared" ca="1" si="6"/>
        <v>46 + (83 + 87) = 46 + 170 = 216</v>
      </c>
      <c r="M13" s="2"/>
    </row>
    <row r="14" spans="1:13" ht="15" x14ac:dyDescent="0.2">
      <c r="B14">
        <f t="shared" ca="1" si="0"/>
        <v>34</v>
      </c>
      <c r="C14">
        <f t="shared" ca="1" si="1"/>
        <v>8</v>
      </c>
      <c r="D14">
        <f t="shared" ca="1" si="2"/>
        <v>58</v>
      </c>
      <c r="E14" s="3">
        <f t="shared" ca="1" si="3"/>
        <v>59</v>
      </c>
      <c r="F14">
        <f t="shared" ca="1" si="4"/>
        <v>52</v>
      </c>
      <c r="G14" t="str">
        <f t="shared" ca="1" si="5"/>
        <v>59 + 58 + 52 =</v>
      </c>
      <c r="H14" t="str">
        <f t="shared" ca="1" si="6"/>
        <v>59 + (58 + 52) = 59 + 110 = 169</v>
      </c>
      <c r="M14" s="2"/>
    </row>
    <row r="15" spans="1:13" ht="15" x14ac:dyDescent="0.2">
      <c r="B15">
        <f t="shared" ca="1" si="0"/>
        <v>11</v>
      </c>
      <c r="C15">
        <f t="shared" ca="1" si="1"/>
        <v>7</v>
      </c>
      <c r="D15">
        <f t="shared" ca="1" si="2"/>
        <v>27</v>
      </c>
      <c r="E15" s="3">
        <f t="shared" ca="1" si="3"/>
        <v>21</v>
      </c>
      <c r="F15">
        <f t="shared" ca="1" si="4"/>
        <v>53</v>
      </c>
      <c r="G15" t="str">
        <f t="shared" ca="1" si="5"/>
        <v>21 + 27 + 53 =</v>
      </c>
      <c r="H15" t="str">
        <f t="shared" ca="1" si="6"/>
        <v>21 + (27 + 53) = 21 + 80 = 101</v>
      </c>
      <c r="M15" s="2"/>
    </row>
    <row r="16" spans="1:13" ht="15" x14ac:dyDescent="0.2">
      <c r="B16">
        <f t="shared" ca="1" si="0"/>
        <v>25</v>
      </c>
      <c r="C16">
        <f t="shared" ca="1" si="1"/>
        <v>9</v>
      </c>
      <c r="D16">
        <f t="shared" ca="1" si="2"/>
        <v>69</v>
      </c>
      <c r="E16" s="3">
        <f t="shared" ca="1" si="3"/>
        <v>77</v>
      </c>
      <c r="F16">
        <f t="shared" ca="1" si="4"/>
        <v>51</v>
      </c>
      <c r="G16" t="str">
        <f t="shared" ca="1" si="5"/>
        <v>77 + 69 + 51 =</v>
      </c>
      <c r="H16" t="str">
        <f t="shared" ca="1" si="6"/>
        <v>77 + (69 + 51) = 77 + 120 = 197</v>
      </c>
      <c r="M16" s="2"/>
    </row>
    <row r="17" spans="2:13" ht="15" x14ac:dyDescent="0.2">
      <c r="B17">
        <f t="shared" ca="1" si="0"/>
        <v>2</v>
      </c>
      <c r="C17">
        <f t="shared" ca="1" si="1"/>
        <v>4</v>
      </c>
      <c r="D17">
        <f t="shared" ca="1" si="2"/>
        <v>54</v>
      </c>
      <c r="E17" s="3">
        <f t="shared" ca="1" si="3"/>
        <v>105</v>
      </c>
      <c r="F17">
        <f t="shared" ca="1" si="4"/>
        <v>66</v>
      </c>
      <c r="G17" t="str">
        <f t="shared" ca="1" si="5"/>
        <v>105 + 54 + 66 =</v>
      </c>
      <c r="H17" t="str">
        <f t="shared" ca="1" si="6"/>
        <v>105 + (54 + 66) = 105 + 120 = 225</v>
      </c>
      <c r="M17" s="2"/>
    </row>
    <row r="18" spans="2:13" ht="15" x14ac:dyDescent="0.2">
      <c r="B18">
        <f t="shared" ca="1" si="0"/>
        <v>16</v>
      </c>
      <c r="C18">
        <f t="shared" ca="1" si="1"/>
        <v>4</v>
      </c>
      <c r="D18">
        <f t="shared" ca="1" si="2"/>
        <v>44</v>
      </c>
      <c r="E18" s="3">
        <f t="shared" ca="1" si="3"/>
        <v>88</v>
      </c>
      <c r="F18">
        <f t="shared" ca="1" si="4"/>
        <v>46</v>
      </c>
      <c r="G18" t="str">
        <f t="shared" ca="1" si="5"/>
        <v>88 + 44 + 46 =</v>
      </c>
      <c r="H18" t="str">
        <f t="shared" ca="1" si="6"/>
        <v>88 + (44 + 46) = 88 + 90 = 178</v>
      </c>
      <c r="M18" s="2"/>
    </row>
    <row r="19" spans="2:13" ht="15" x14ac:dyDescent="0.2">
      <c r="B19">
        <f t="shared" ca="1" si="0"/>
        <v>30</v>
      </c>
      <c r="C19">
        <f t="shared" ca="1" si="1"/>
        <v>1</v>
      </c>
      <c r="D19">
        <f t="shared" ca="1" si="2"/>
        <v>71</v>
      </c>
      <c r="E19" s="3">
        <f t="shared" ca="1" si="3"/>
        <v>26</v>
      </c>
      <c r="F19">
        <f t="shared" ca="1" si="4"/>
        <v>49</v>
      </c>
      <c r="G19" t="str">
        <f t="shared" ca="1" si="5"/>
        <v>26 + 71 + 49 =</v>
      </c>
      <c r="H19" t="str">
        <f t="shared" ca="1" si="6"/>
        <v>26 + (71 + 49) = 26 + 120 = 146</v>
      </c>
      <c r="M19" s="2"/>
    </row>
    <row r="20" spans="2:13" ht="15" x14ac:dyDescent="0.2">
      <c r="B20">
        <f t="shared" ca="1" si="0"/>
        <v>7</v>
      </c>
      <c r="C20">
        <f t="shared" ca="1" si="1"/>
        <v>3</v>
      </c>
      <c r="D20">
        <f t="shared" ca="1" si="2"/>
        <v>83</v>
      </c>
      <c r="E20" s="3">
        <f t="shared" ca="1" si="3"/>
        <v>55</v>
      </c>
      <c r="F20">
        <f t="shared" ca="1" si="4"/>
        <v>37</v>
      </c>
      <c r="G20" t="str">
        <f t="shared" ca="1" si="5"/>
        <v>55 + 83 + 37 =</v>
      </c>
      <c r="H20" t="str">
        <f t="shared" ca="1" si="6"/>
        <v>55 + (83 + 37) = 55 + 120 = 175</v>
      </c>
      <c r="M20" s="2"/>
    </row>
    <row r="21" spans="2:13" ht="15" x14ac:dyDescent="0.2">
      <c r="B21">
        <f t="shared" ca="1" si="0"/>
        <v>21</v>
      </c>
      <c r="C21">
        <f t="shared" ca="1" si="1"/>
        <v>9</v>
      </c>
      <c r="D21">
        <f t="shared" ca="1" si="2"/>
        <v>59</v>
      </c>
      <c r="E21" s="3">
        <f t="shared" ca="1" si="3"/>
        <v>87</v>
      </c>
      <c r="F21">
        <f t="shared" ca="1" si="4"/>
        <v>21</v>
      </c>
      <c r="G21" t="str">
        <f t="shared" ca="1" si="5"/>
        <v>87 + 59 + 21 =</v>
      </c>
      <c r="H21" t="str">
        <f t="shared" ca="1" si="6"/>
        <v>87 + (59 + 21) = 87 + 80 = 167</v>
      </c>
      <c r="M21" s="2"/>
    </row>
    <row r="22" spans="2:13" x14ac:dyDescent="0.2">
      <c r="B22">
        <f t="shared" ca="1" si="0"/>
        <v>35</v>
      </c>
      <c r="C22">
        <f t="shared" ca="1" si="1"/>
        <v>5</v>
      </c>
      <c r="D22">
        <f t="shared" ca="1" si="2"/>
        <v>75</v>
      </c>
      <c r="E22" s="3">
        <f t="shared" ca="1" si="3"/>
        <v>33</v>
      </c>
      <c r="F22">
        <f t="shared" ca="1" si="4"/>
        <v>75</v>
      </c>
      <c r="G22" t="str">
        <f t="shared" ca="1" si="5"/>
        <v>33 + 75 + 75 =</v>
      </c>
      <c r="H22" t="str">
        <f t="shared" ca="1" si="6"/>
        <v>33 + (75 + 75) = 33 + 150 = 183</v>
      </c>
    </row>
    <row r="23" spans="2:13" x14ac:dyDescent="0.2">
      <c r="B23">
        <f t="shared" ca="1" si="0"/>
        <v>12</v>
      </c>
      <c r="C23">
        <f t="shared" ca="1" si="1"/>
        <v>2</v>
      </c>
      <c r="D23">
        <f t="shared" ca="1" si="2"/>
        <v>32</v>
      </c>
      <c r="E23" s="3">
        <f t="shared" ca="1" si="3"/>
        <v>71</v>
      </c>
      <c r="F23">
        <f t="shared" ca="1" si="4"/>
        <v>68</v>
      </c>
      <c r="G23" t="str">
        <f t="shared" ca="1" si="5"/>
        <v>71 + 32 + 68 =</v>
      </c>
      <c r="H23" t="str">
        <f t="shared" ca="1" si="6"/>
        <v>71 + (32 + 68) = 71 + 100 = 171</v>
      </c>
    </row>
    <row r="24" spans="2:13" x14ac:dyDescent="0.2">
      <c r="B24">
        <f t="shared" ca="1" si="0"/>
        <v>26</v>
      </c>
      <c r="C24">
        <f t="shared" ca="1" si="1"/>
        <v>7</v>
      </c>
      <c r="D24">
        <f t="shared" ca="1" si="2"/>
        <v>87</v>
      </c>
      <c r="E24" s="3">
        <f t="shared" ca="1" si="3"/>
        <v>90</v>
      </c>
      <c r="F24">
        <f t="shared" ca="1" si="4"/>
        <v>23</v>
      </c>
      <c r="G24" t="str">
        <f t="shared" ca="1" si="5"/>
        <v>90 + 87 + 23 =</v>
      </c>
      <c r="H24" t="str">
        <f t="shared" ca="1" si="6"/>
        <v>90 + (87 + 23) = 90 + 110 = 200</v>
      </c>
    </row>
    <row r="25" spans="2:13" x14ac:dyDescent="0.2">
      <c r="B25">
        <f t="shared" ca="1" si="0"/>
        <v>3</v>
      </c>
      <c r="C25">
        <f t="shared" ca="1" si="1"/>
        <v>7</v>
      </c>
      <c r="D25">
        <f t="shared" ca="1" si="2"/>
        <v>47</v>
      </c>
      <c r="E25" s="3">
        <f t="shared" ca="1" si="3"/>
        <v>55</v>
      </c>
      <c r="F25">
        <f t="shared" ca="1" si="4"/>
        <v>43</v>
      </c>
      <c r="G25" t="str">
        <f t="shared" ca="1" si="5"/>
        <v>55 + 47 + 43 =</v>
      </c>
      <c r="H25" t="str">
        <f t="shared" ca="1" si="6"/>
        <v>55 + (47 + 43) = 55 + 90 = 145</v>
      </c>
    </row>
    <row r="26" spans="2:13" x14ac:dyDescent="0.2">
      <c r="B26">
        <f t="shared" ca="1" si="0"/>
        <v>17</v>
      </c>
      <c r="C26">
        <f t="shared" ca="1" si="1"/>
        <v>3</v>
      </c>
      <c r="D26">
        <f t="shared" ca="1" si="2"/>
        <v>23</v>
      </c>
      <c r="E26" s="3">
        <f t="shared" ca="1" si="3"/>
        <v>61</v>
      </c>
      <c r="F26">
        <f t="shared" ca="1" si="4"/>
        <v>57</v>
      </c>
      <c r="G26" t="str">
        <f t="shared" ca="1" si="5"/>
        <v>61 + 23 + 57 =</v>
      </c>
      <c r="H26" t="str">
        <f t="shared" ca="1" si="6"/>
        <v>61 + (23 + 57) = 61 + 80 = 141</v>
      </c>
    </row>
    <row r="27" spans="2:13" x14ac:dyDescent="0.2">
      <c r="B27">
        <f t="shared" ca="1" si="0"/>
        <v>31</v>
      </c>
      <c r="C27">
        <f t="shared" ca="1" si="1"/>
        <v>7</v>
      </c>
      <c r="D27">
        <f t="shared" ca="1" si="2"/>
        <v>97</v>
      </c>
      <c r="E27" s="3">
        <f t="shared" ca="1" si="3"/>
        <v>25</v>
      </c>
      <c r="F27">
        <f t="shared" ca="1" si="4"/>
        <v>63</v>
      </c>
      <c r="G27" t="str">
        <f t="shared" ca="1" si="5"/>
        <v>25 + 97 + 63 =</v>
      </c>
      <c r="H27" t="str">
        <f t="shared" ca="1" si="6"/>
        <v>25 + (97 + 63) = 25 + 160 = 185</v>
      </c>
    </row>
    <row r="28" spans="2:13" x14ac:dyDescent="0.2">
      <c r="B28">
        <f t="shared" ca="1" si="0"/>
        <v>8</v>
      </c>
      <c r="C28">
        <f t="shared" ca="1" si="1"/>
        <v>5</v>
      </c>
      <c r="D28">
        <f t="shared" ca="1" si="2"/>
        <v>85</v>
      </c>
      <c r="E28" s="3">
        <f t="shared" ca="1" si="3"/>
        <v>53</v>
      </c>
      <c r="F28">
        <f t="shared" ca="1" si="4"/>
        <v>25</v>
      </c>
      <c r="G28" t="str">
        <f t="shared" ca="1" si="5"/>
        <v>53 + 85 + 25 =</v>
      </c>
      <c r="H28" t="str">
        <f t="shared" ca="1" si="6"/>
        <v>53 + (85 + 25) = 53 + 110 = 163</v>
      </c>
    </row>
    <row r="29" spans="2:13" x14ac:dyDescent="0.2">
      <c r="B29">
        <f t="shared" ca="1" si="0"/>
        <v>22</v>
      </c>
      <c r="C29">
        <f t="shared" ca="1" si="1"/>
        <v>5</v>
      </c>
      <c r="D29">
        <f t="shared" ca="1" si="2"/>
        <v>65</v>
      </c>
      <c r="E29" s="3">
        <f t="shared" ca="1" si="3"/>
        <v>67</v>
      </c>
      <c r="F29">
        <f t="shared" ca="1" si="4"/>
        <v>85</v>
      </c>
      <c r="G29" t="str">
        <f t="shared" ca="1" si="5"/>
        <v>67 + 65 + 85 =</v>
      </c>
      <c r="H29" t="str">
        <f t="shared" ca="1" si="6"/>
        <v>67 + (65 + 85) = 67 + 150 = 217</v>
      </c>
    </row>
    <row r="30" spans="2:13" x14ac:dyDescent="0.2">
      <c r="B30">
        <f t="shared" ca="1" si="0"/>
        <v>36</v>
      </c>
      <c r="C30">
        <f t="shared" ca="1" si="1"/>
        <v>2</v>
      </c>
      <c r="D30">
        <f t="shared" ca="1" si="2"/>
        <v>42</v>
      </c>
      <c r="E30" s="3">
        <f t="shared" ca="1" si="3"/>
        <v>73</v>
      </c>
      <c r="F30">
        <f t="shared" ca="1" si="4"/>
        <v>58</v>
      </c>
      <c r="G30" t="str">
        <f t="shared" ca="1" si="5"/>
        <v>73 + 42 + 58 =</v>
      </c>
      <c r="H30" t="str">
        <f t="shared" ca="1" si="6"/>
        <v>73 + (42 + 58) = 73 + 100 = 173</v>
      </c>
    </row>
    <row r="31" spans="2:13" x14ac:dyDescent="0.2">
      <c r="B31">
        <f t="shared" ca="1" si="0"/>
        <v>13</v>
      </c>
      <c r="C31">
        <f t="shared" ca="1" si="1"/>
        <v>7</v>
      </c>
      <c r="D31">
        <f t="shared" ca="1" si="2"/>
        <v>67</v>
      </c>
      <c r="E31" s="3">
        <f t="shared" ca="1" si="3"/>
        <v>19</v>
      </c>
      <c r="F31">
        <f t="shared" ca="1" si="4"/>
        <v>83</v>
      </c>
      <c r="G31" t="str">
        <f t="shared" ca="1" si="5"/>
        <v>19 + 67 + 83 =</v>
      </c>
      <c r="H31" t="str">
        <f t="shared" ca="1" si="6"/>
        <v>19 + (67 + 83) = 19 + 150 = 169</v>
      </c>
    </row>
    <row r="32" spans="2:13" x14ac:dyDescent="0.2">
      <c r="B32">
        <f t="shared" ca="1" si="0"/>
        <v>27</v>
      </c>
      <c r="C32">
        <f t="shared" ca="1" si="1"/>
        <v>5</v>
      </c>
      <c r="D32">
        <f t="shared" ca="1" si="2"/>
        <v>45</v>
      </c>
      <c r="E32" s="3">
        <f t="shared" ca="1" si="3"/>
        <v>79</v>
      </c>
      <c r="F32">
        <f t="shared" ca="1" si="4"/>
        <v>45</v>
      </c>
      <c r="G32" t="str">
        <f t="shared" ca="1" si="5"/>
        <v>79 + 45 + 45 =</v>
      </c>
      <c r="H32" t="str">
        <f t="shared" ca="1" si="6"/>
        <v>79 + (45 + 45) = 79 + 90 = 169</v>
      </c>
    </row>
    <row r="33" spans="2:8" x14ac:dyDescent="0.2">
      <c r="B33">
        <f t="shared" ca="1" si="0"/>
        <v>4</v>
      </c>
      <c r="C33">
        <f t="shared" ca="1" si="1"/>
        <v>7</v>
      </c>
      <c r="D33">
        <f t="shared" ca="1" si="2"/>
        <v>87</v>
      </c>
      <c r="E33" s="3">
        <f t="shared" ca="1" si="3"/>
        <v>65</v>
      </c>
      <c r="F33">
        <f t="shared" ca="1" si="4"/>
        <v>63</v>
      </c>
      <c r="G33" t="str">
        <f t="shared" ca="1" si="5"/>
        <v>65 + 87 + 63 =</v>
      </c>
      <c r="H33" t="str">
        <f t="shared" ca="1" si="6"/>
        <v>65 + (87 + 63) = 65 + 150 = 215</v>
      </c>
    </row>
    <row r="34" spans="2:8" x14ac:dyDescent="0.2">
      <c r="B34">
        <f t="shared" ca="1" si="0"/>
        <v>18</v>
      </c>
      <c r="C34">
        <f t="shared" ca="1" si="1"/>
        <v>3</v>
      </c>
      <c r="D34">
        <f t="shared" ca="1" si="2"/>
        <v>43</v>
      </c>
      <c r="E34" s="3">
        <f t="shared" ca="1" si="3"/>
        <v>34</v>
      </c>
      <c r="F34">
        <f t="shared" ca="1" si="4"/>
        <v>27</v>
      </c>
      <c r="G34" t="str">
        <f t="shared" ca="1" si="5"/>
        <v>34 + 43 + 27 =</v>
      </c>
      <c r="H34" t="str">
        <f t="shared" ca="1" si="6"/>
        <v>34 + (43 + 27) = 34 + 70 = 104</v>
      </c>
    </row>
    <row r="35" spans="2:8" x14ac:dyDescent="0.2">
      <c r="B35">
        <f t="shared" ca="1" si="0"/>
        <v>32</v>
      </c>
      <c r="C35">
        <f t="shared" ca="1" si="1"/>
        <v>3</v>
      </c>
      <c r="D35">
        <f t="shared" ca="1" si="2"/>
        <v>63</v>
      </c>
      <c r="E35" s="3">
        <f t="shared" ca="1" si="3"/>
        <v>60</v>
      </c>
      <c r="F35">
        <f t="shared" ca="1" si="4"/>
        <v>67</v>
      </c>
      <c r="G35" t="str">
        <f t="shared" ca="1" si="5"/>
        <v>60 + 63 + 67 =</v>
      </c>
      <c r="H35" t="str">
        <f t="shared" ca="1" si="6"/>
        <v>60 + (63 + 67) = 60 + 130 = 190</v>
      </c>
    </row>
    <row r="36" spans="2:8" x14ac:dyDescent="0.2">
      <c r="B36">
        <f t="shared" ca="1" si="0"/>
        <v>9</v>
      </c>
      <c r="C36">
        <f t="shared" ca="1" si="1"/>
        <v>6</v>
      </c>
      <c r="D36">
        <f t="shared" ca="1" si="2"/>
        <v>86</v>
      </c>
      <c r="E36" s="3">
        <f t="shared" ca="1" si="3"/>
        <v>31</v>
      </c>
      <c r="F36">
        <f t="shared" ca="1" si="4"/>
        <v>84</v>
      </c>
      <c r="G36" t="str">
        <f t="shared" ca="1" si="5"/>
        <v>31 + 86 + 84 =</v>
      </c>
      <c r="H36" t="str">
        <f t="shared" ca="1" si="6"/>
        <v>31 + (86 + 84) = 31 + 170 = 201</v>
      </c>
    </row>
    <row r="37" spans="2:8" x14ac:dyDescent="0.2">
      <c r="B37">
        <f t="shared" ca="1" si="0"/>
        <v>23</v>
      </c>
      <c r="C37">
        <f t="shared" ca="1" si="1"/>
        <v>4</v>
      </c>
      <c r="D37">
        <f t="shared" ca="1" si="2"/>
        <v>54</v>
      </c>
      <c r="E37" s="3">
        <f t="shared" ca="1" si="3"/>
        <v>42</v>
      </c>
      <c r="F37">
        <f t="shared" ca="1" si="4"/>
        <v>66</v>
      </c>
      <c r="G37" t="str">
        <f t="shared" ca="1" si="5"/>
        <v>42 + 54 + 66 =</v>
      </c>
      <c r="H37" t="str">
        <f t="shared" ca="1" si="6"/>
        <v>42 + (54 + 66) = 42 + 120 = 162</v>
      </c>
    </row>
    <row r="38" spans="2:8" x14ac:dyDescent="0.2">
      <c r="B38">
        <f ca="1">MOD(B37+$A$2,$A$1)</f>
        <v>0</v>
      </c>
      <c r="C38">
        <f t="shared" ca="1" si="1"/>
        <v>5</v>
      </c>
      <c r="D38">
        <f t="shared" ca="1" si="2"/>
        <v>45</v>
      </c>
      <c r="E38" s="3">
        <f t="shared" ca="1" si="3"/>
        <v>44</v>
      </c>
      <c r="F38">
        <f t="shared" ca="1" si="4"/>
        <v>65</v>
      </c>
      <c r="G38" t="str">
        <f t="shared" ca="1" si="5"/>
        <v>44 + 45 + 65 =</v>
      </c>
      <c r="H38" t="str">
        <f t="shared" ca="1" si="6"/>
        <v>44 + (45 + 65) = 44 + 110 = 154</v>
      </c>
    </row>
    <row r="39" spans="2:8" ht="15" x14ac:dyDescent="0.2">
      <c r="B39" s="1"/>
    </row>
    <row r="41" spans="2:8" ht="15" x14ac:dyDescent="0.2">
      <c r="B41" s="2"/>
    </row>
    <row r="43" spans="2:8" ht="15" x14ac:dyDescent="0.2">
      <c r="B43" s="1"/>
    </row>
    <row r="44" spans="2:8" ht="15" x14ac:dyDescent="0.2">
      <c r="B44" s="1"/>
    </row>
    <row r="45" spans="2:8" ht="15" x14ac:dyDescent="0.2">
      <c r="B45" s="1"/>
    </row>
    <row r="46" spans="2:8" ht="15" x14ac:dyDescent="0.2">
      <c r="B46" s="1"/>
    </row>
    <row r="47" spans="2:8" ht="15" x14ac:dyDescent="0.2">
      <c r="B47" s="1"/>
    </row>
    <row r="48" spans="2:8" ht="15" x14ac:dyDescent="0.2">
      <c r="B48" s="1"/>
    </row>
    <row r="49" spans="2:2" ht="15" x14ac:dyDescent="0.2">
      <c r="B49" s="1"/>
    </row>
    <row r="51" spans="2:2" ht="15" x14ac:dyDescent="0.2">
      <c r="B51" s="2"/>
    </row>
    <row r="53" spans="2:2" ht="15" x14ac:dyDescent="0.2">
      <c r="B53" s="1"/>
    </row>
    <row r="54" spans="2:2" ht="15" x14ac:dyDescent="0.2">
      <c r="B54" s="1"/>
    </row>
    <row r="55" spans="2:2" ht="15" x14ac:dyDescent="0.2">
      <c r="B55" s="1"/>
    </row>
    <row r="56" spans="2:2" ht="15" x14ac:dyDescent="0.2">
      <c r="B56" s="1"/>
    </row>
    <row r="57" spans="2:2" ht="15" x14ac:dyDescent="0.2">
      <c r="B57" s="1"/>
    </row>
    <row r="58" spans="2:2" ht="15" x14ac:dyDescent="0.2">
      <c r="B58" s="1"/>
    </row>
    <row r="59" spans="2:2" ht="15" x14ac:dyDescent="0.2">
      <c r="B59" s="1"/>
    </row>
    <row r="61" spans="2:2" ht="15" x14ac:dyDescent="0.2">
      <c r="B61" s="2"/>
    </row>
    <row r="63" spans="2:2" ht="15" x14ac:dyDescent="0.2">
      <c r="B63" s="1"/>
    </row>
    <row r="64" spans="2:2" ht="15" x14ac:dyDescent="0.2">
      <c r="B64" s="1"/>
    </row>
    <row r="65" spans="2:2" ht="15" x14ac:dyDescent="0.2">
      <c r="B65" s="1"/>
    </row>
    <row r="66" spans="2:2" ht="15" x14ac:dyDescent="0.2">
      <c r="B66" s="1"/>
    </row>
    <row r="67" spans="2:2" ht="15" x14ac:dyDescent="0.2">
      <c r="B67" s="1"/>
    </row>
    <row r="68" spans="2:2" ht="15" x14ac:dyDescent="0.2">
      <c r="B68" s="1"/>
    </row>
    <row r="69" spans="2:2" ht="15" x14ac:dyDescent="0.2">
      <c r="B69" s="1"/>
    </row>
    <row r="71" spans="2:2" ht="15" x14ac:dyDescent="0.2">
      <c r="B71" s="2"/>
    </row>
    <row r="73" spans="2:2" ht="15" x14ac:dyDescent="0.2">
      <c r="B73" s="1"/>
    </row>
    <row r="74" spans="2:2" ht="15" x14ac:dyDescent="0.2">
      <c r="B74" s="1"/>
    </row>
    <row r="75" spans="2:2" ht="15" x14ac:dyDescent="0.2">
      <c r="B75" s="1"/>
    </row>
    <row r="76" spans="2:2" ht="15" x14ac:dyDescent="0.2">
      <c r="B76" s="1"/>
    </row>
    <row r="77" spans="2:2" ht="15" x14ac:dyDescent="0.2">
      <c r="B77" s="1"/>
    </row>
    <row r="78" spans="2:2" ht="15" x14ac:dyDescent="0.2">
      <c r="B78" s="1"/>
    </row>
    <row r="79" spans="2:2" ht="15" x14ac:dyDescent="0.2">
      <c r="B79" s="1"/>
    </row>
    <row r="81" spans="2:2" ht="15" x14ac:dyDescent="0.2">
      <c r="B81" s="2"/>
    </row>
    <row r="83" spans="2:2" ht="15" x14ac:dyDescent="0.2">
      <c r="B83" s="1"/>
    </row>
    <row r="84" spans="2:2" ht="15" x14ac:dyDescent="0.2">
      <c r="B84" s="1"/>
    </row>
    <row r="85" spans="2:2" ht="15" x14ac:dyDescent="0.2">
      <c r="B85" s="1"/>
    </row>
    <row r="86" spans="2:2" ht="15" x14ac:dyDescent="0.2">
      <c r="B86" s="1"/>
    </row>
    <row r="87" spans="2:2" ht="15" x14ac:dyDescent="0.2">
      <c r="B87" s="1"/>
    </row>
    <row r="88" spans="2:2" ht="15" x14ac:dyDescent="0.2">
      <c r="B88" s="1"/>
    </row>
    <row r="89" spans="2:2" ht="15" x14ac:dyDescent="0.2">
      <c r="B89" s="1"/>
    </row>
    <row r="91" spans="2:2" ht="15" x14ac:dyDescent="0.2">
      <c r="B91" s="2"/>
    </row>
    <row r="93" spans="2:2" ht="15" x14ac:dyDescent="0.2">
      <c r="B93" s="1"/>
    </row>
    <row r="94" spans="2:2" ht="15" x14ac:dyDescent="0.2">
      <c r="B94" s="1"/>
    </row>
    <row r="95" spans="2:2" ht="15" x14ac:dyDescent="0.2">
      <c r="B95" s="1"/>
    </row>
    <row r="96" spans="2:2" ht="15" x14ac:dyDescent="0.2">
      <c r="B96" s="1"/>
    </row>
    <row r="97" spans="2:2" ht="15" x14ac:dyDescent="0.2">
      <c r="B97" s="1"/>
    </row>
    <row r="98" spans="2:2" ht="15" x14ac:dyDescent="0.2">
      <c r="B98" s="1"/>
    </row>
    <row r="99" spans="2:2" ht="15" x14ac:dyDescent="0.2">
      <c r="B99" s="1"/>
    </row>
    <row r="101" spans="2:2" ht="15" x14ac:dyDescent="0.2">
      <c r="B101" s="2"/>
    </row>
    <row r="103" spans="2:2" ht="15" x14ac:dyDescent="0.2">
      <c r="B103" s="1"/>
    </row>
    <row r="104" spans="2:2" ht="15" x14ac:dyDescent="0.2">
      <c r="B104" s="1"/>
    </row>
    <row r="105" spans="2:2" ht="15" x14ac:dyDescent="0.2">
      <c r="B105" s="1"/>
    </row>
    <row r="106" spans="2:2" ht="15" x14ac:dyDescent="0.2">
      <c r="B106" s="1"/>
    </row>
    <row r="107" spans="2:2" ht="15" x14ac:dyDescent="0.2">
      <c r="B107" s="1"/>
    </row>
    <row r="108" spans="2:2" ht="15" x14ac:dyDescent="0.2">
      <c r="B108" s="1"/>
    </row>
    <row r="109" spans="2:2" ht="15" x14ac:dyDescent="0.2">
      <c r="B109" s="1"/>
    </row>
    <row r="113" spans="2:2" ht="15" x14ac:dyDescent="0.2">
      <c r="B113" s="1"/>
    </row>
    <row r="114" spans="2:2" ht="15" x14ac:dyDescent="0.2">
      <c r="B114" s="1"/>
    </row>
    <row r="115" spans="2:2" ht="15" x14ac:dyDescent="0.2">
      <c r="B115" s="1"/>
    </row>
    <row r="116" spans="2:2" ht="15" x14ac:dyDescent="0.2">
      <c r="B116" s="1"/>
    </row>
    <row r="117" spans="2:2" ht="15" x14ac:dyDescent="0.2">
      <c r="B117" s="1"/>
    </row>
    <row r="118" spans="2:2" ht="15" x14ac:dyDescent="0.2">
      <c r="B118" s="1"/>
    </row>
    <row r="119" spans="2:2" ht="15" x14ac:dyDescent="0.2">
      <c r="B119" s="1"/>
    </row>
    <row r="123" spans="2:2" ht="15" x14ac:dyDescent="0.2">
      <c r="B123" s="1"/>
    </row>
    <row r="124" spans="2:2" ht="15" x14ac:dyDescent="0.2">
      <c r="B124" s="1"/>
    </row>
    <row r="125" spans="2:2" ht="15" x14ac:dyDescent="0.2">
      <c r="B125" s="1"/>
    </row>
    <row r="126" spans="2:2" ht="15" x14ac:dyDescent="0.2">
      <c r="B126" s="1"/>
    </row>
    <row r="127" spans="2:2" ht="15" x14ac:dyDescent="0.2">
      <c r="B127" s="1"/>
    </row>
    <row r="128" spans="2:2" ht="15" x14ac:dyDescent="0.2">
      <c r="B128" s="1"/>
    </row>
    <row r="129" spans="2:2" ht="15" x14ac:dyDescent="0.2">
      <c r="B129" s="1"/>
    </row>
    <row r="133" spans="2:2" ht="15" x14ac:dyDescent="0.2">
      <c r="B133" s="1"/>
    </row>
    <row r="134" spans="2:2" ht="15" x14ac:dyDescent="0.2">
      <c r="B134" s="1"/>
    </row>
    <row r="135" spans="2:2" ht="15" x14ac:dyDescent="0.2">
      <c r="B135" s="1"/>
    </row>
    <row r="136" spans="2:2" ht="15" x14ac:dyDescent="0.2">
      <c r="B136" s="1"/>
    </row>
    <row r="137" spans="2:2" ht="15" x14ac:dyDescent="0.2">
      <c r="B137" s="1"/>
    </row>
    <row r="138" spans="2:2" ht="15" x14ac:dyDescent="0.2">
      <c r="B138" s="1"/>
    </row>
    <row r="139" spans="2:2" ht="15" x14ac:dyDescent="0.2">
      <c r="B139" s="1"/>
    </row>
    <row r="143" spans="2:2" ht="15" x14ac:dyDescent="0.2">
      <c r="B143" s="1"/>
    </row>
    <row r="144" spans="2:2" ht="15" x14ac:dyDescent="0.2">
      <c r="B144" s="1"/>
    </row>
    <row r="145" spans="2:2" ht="15" x14ac:dyDescent="0.2">
      <c r="B145" s="1"/>
    </row>
    <row r="146" spans="2:2" ht="15" x14ac:dyDescent="0.2">
      <c r="B146" s="1"/>
    </row>
    <row r="147" spans="2:2" ht="15" x14ac:dyDescent="0.2">
      <c r="B147" s="1"/>
    </row>
    <row r="148" spans="2:2" ht="15" x14ac:dyDescent="0.2">
      <c r="B148" s="1"/>
    </row>
    <row r="149" spans="2:2" ht="15" x14ac:dyDescent="0.2">
      <c r="B149" s="1"/>
    </row>
    <row r="153" spans="2:2" ht="15" x14ac:dyDescent="0.2">
      <c r="B153" s="1"/>
    </row>
    <row r="154" spans="2:2" ht="15" x14ac:dyDescent="0.2">
      <c r="B154" s="1"/>
    </row>
    <row r="155" spans="2:2" ht="15" x14ac:dyDescent="0.2">
      <c r="B155" s="1"/>
    </row>
    <row r="156" spans="2:2" ht="15" x14ac:dyDescent="0.2">
      <c r="B156" s="1"/>
    </row>
    <row r="157" spans="2:2" ht="15" x14ac:dyDescent="0.2">
      <c r="B157" s="1"/>
    </row>
    <row r="158" spans="2:2" ht="15" x14ac:dyDescent="0.2">
      <c r="B158" s="1"/>
    </row>
    <row r="159" spans="2:2" ht="15" x14ac:dyDescent="0.2">
      <c r="B159" s="1"/>
    </row>
    <row r="161" spans="2:2" ht="15" x14ac:dyDescent="0.2">
      <c r="B161" s="2"/>
    </row>
    <row r="163" spans="2:2" ht="15" x14ac:dyDescent="0.2">
      <c r="B163" s="1"/>
    </row>
    <row r="164" spans="2:2" ht="15" x14ac:dyDescent="0.2">
      <c r="B164" s="1"/>
    </row>
    <row r="165" spans="2:2" ht="15" x14ac:dyDescent="0.2">
      <c r="B165" s="1"/>
    </row>
    <row r="166" spans="2:2" ht="15" x14ac:dyDescent="0.2">
      <c r="B166" s="1"/>
    </row>
    <row r="167" spans="2:2" ht="15" x14ac:dyDescent="0.2">
      <c r="B167" s="1"/>
    </row>
    <row r="168" spans="2:2" ht="15" x14ac:dyDescent="0.2">
      <c r="B168" s="1"/>
    </row>
    <row r="169" spans="2:2" ht="15" x14ac:dyDescent="0.2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Arbeitsblatt</vt:lpstr>
      <vt:lpstr>Daten1</vt:lpstr>
      <vt:lpstr>Daten2</vt:lpstr>
      <vt:lpstr>Daten3</vt:lpstr>
      <vt:lpstr>Daten4</vt:lpstr>
      <vt:lpstr>Daten5</vt:lpstr>
      <vt:lpstr>Daten6</vt:lpstr>
      <vt:lpstr>Daten_2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Hunsicker, Sascha (SascHuns09)</cp:lastModifiedBy>
  <cp:lastPrinted>2019-12-03T10:51:45Z</cp:lastPrinted>
  <dcterms:created xsi:type="dcterms:W3CDTF">2009-10-08T17:52:09Z</dcterms:created>
  <dcterms:modified xsi:type="dcterms:W3CDTF">2019-12-03T10:52:20Z</dcterms:modified>
</cp:coreProperties>
</file>