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13_ncr:1_{58256540-2247-4DC8-80B3-3D8A608E0731}" xr6:coauthVersionLast="41" xr6:coauthVersionMax="41" xr10:uidLastSave="{00000000-0000-0000-0000-000000000000}"/>
  <bookViews>
    <workbookView xWindow="-108" yWindow="-108" windowWidth="23256" windowHeight="12576" tabRatio="577" xr2:uid="{00000000-000D-0000-FFFF-FFFF00000000}"/>
  </bookViews>
  <sheets>
    <sheet name="Dividend_zweistellig" sheetId="3" r:id="rId1"/>
    <sheet name="Dividend_dreistellig" sheetId="4" r:id="rId2"/>
    <sheet name="Dividend_dreistellig_ohne_Hilfe" sheetId="8" r:id="rId3"/>
    <sheet name="Divisor_zweistellig" sheetId="9" r:id="rId4"/>
  </sheets>
  <definedNames>
    <definedName name="_xlnm.Print_Area" localSheetId="1">Dividend_dreistellig!$A$1:$T$103</definedName>
    <definedName name="_xlnm.Print_Area" localSheetId="2">Dividend_dreistellig_ohne_Hilfe!$A$1:$T$103</definedName>
    <definedName name="_xlnm.Print_Area" localSheetId="0">Dividend_zweistellig!$A$1:$P$49</definedName>
    <definedName name="_xlnm.Print_Area" localSheetId="3">Divisor_zweistellig!$A$1:$V$103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101" i="9" l="1"/>
  <c r="V101" i="9"/>
  <c r="U101" i="9"/>
  <c r="O101" i="9"/>
  <c r="N101" i="9"/>
  <c r="V100" i="9"/>
  <c r="V99" i="9"/>
  <c r="U99" i="9"/>
  <c r="T97" i="9"/>
  <c r="Q97" i="9"/>
  <c r="F96" i="9"/>
  <c r="F97" i="9" s="1"/>
  <c r="A96" i="9"/>
  <c r="AF95" i="9"/>
  <c r="AF94" i="9"/>
  <c r="V94" i="9"/>
  <c r="U94" i="9"/>
  <c r="O94" i="9"/>
  <c r="N94" i="9"/>
  <c r="V93" i="9"/>
  <c r="V92" i="9"/>
  <c r="U92" i="9"/>
  <c r="T90" i="9"/>
  <c r="Q90" i="9"/>
  <c r="F89" i="9"/>
  <c r="F90" i="9" s="1"/>
  <c r="A89" i="9"/>
  <c r="AF88" i="9"/>
  <c r="AF87" i="9"/>
  <c r="V87" i="9"/>
  <c r="U87" i="9"/>
  <c r="O87" i="9"/>
  <c r="N87" i="9"/>
  <c r="V86" i="9"/>
  <c r="V85" i="9"/>
  <c r="U85" i="9"/>
  <c r="T83" i="9"/>
  <c r="Q83" i="9"/>
  <c r="F82" i="9"/>
  <c r="F83" i="9" s="1"/>
  <c r="A82" i="9"/>
  <c r="AF81" i="9"/>
  <c r="AF80" i="9"/>
  <c r="V80" i="9"/>
  <c r="U80" i="9"/>
  <c r="O80" i="9"/>
  <c r="N80" i="9"/>
  <c r="V79" i="9"/>
  <c r="V78" i="9"/>
  <c r="U78" i="9"/>
  <c r="T76" i="9"/>
  <c r="Q76" i="9"/>
  <c r="F75" i="9"/>
  <c r="F76" i="9" s="1"/>
  <c r="A75" i="9"/>
  <c r="AF74" i="9"/>
  <c r="AF73" i="9"/>
  <c r="V73" i="9"/>
  <c r="U73" i="9"/>
  <c r="O73" i="9"/>
  <c r="N73" i="9"/>
  <c r="V72" i="9"/>
  <c r="V71" i="9"/>
  <c r="U71" i="9"/>
  <c r="T69" i="9"/>
  <c r="Q69" i="9"/>
  <c r="F68" i="9"/>
  <c r="F69" i="9" s="1"/>
  <c r="A68" i="9"/>
  <c r="AF67" i="9"/>
  <c r="AF66" i="9"/>
  <c r="V66" i="9"/>
  <c r="U66" i="9"/>
  <c r="O66" i="9"/>
  <c r="N66" i="9"/>
  <c r="V65" i="9"/>
  <c r="V64" i="9"/>
  <c r="U64" i="9"/>
  <c r="T62" i="9"/>
  <c r="Q62" i="9"/>
  <c r="F61" i="9"/>
  <c r="F62" i="9" s="1"/>
  <c r="A61" i="9"/>
  <c r="AF60" i="9"/>
  <c r="AF59" i="9"/>
  <c r="V59" i="9"/>
  <c r="U59" i="9"/>
  <c r="O59" i="9"/>
  <c r="N59" i="9"/>
  <c r="V58" i="9"/>
  <c r="V57" i="9"/>
  <c r="U57" i="9"/>
  <c r="T55" i="9"/>
  <c r="Q55" i="9"/>
  <c r="F54" i="9"/>
  <c r="F55" i="9" s="1"/>
  <c r="A54" i="9"/>
  <c r="AF53" i="9"/>
  <c r="AF51" i="9"/>
  <c r="V51" i="9"/>
  <c r="U51" i="9"/>
  <c r="O51" i="9"/>
  <c r="N51" i="9"/>
  <c r="V50" i="9"/>
  <c r="V49" i="9"/>
  <c r="U49" i="9"/>
  <c r="T47" i="9"/>
  <c r="Q47" i="9"/>
  <c r="F46" i="9"/>
  <c r="F47" i="9" s="1"/>
  <c r="A46" i="9"/>
  <c r="AF45" i="9"/>
  <c r="AF44" i="9"/>
  <c r="V44" i="9"/>
  <c r="U44" i="9"/>
  <c r="O44" i="9"/>
  <c r="N44" i="9"/>
  <c r="V43" i="9"/>
  <c r="V42" i="9"/>
  <c r="U42" i="9"/>
  <c r="T40" i="9"/>
  <c r="Q40" i="9"/>
  <c r="F39" i="9"/>
  <c r="F40" i="9" s="1"/>
  <c r="A39" i="9"/>
  <c r="AF38" i="9"/>
  <c r="AF37" i="9"/>
  <c r="V37" i="9"/>
  <c r="U37" i="9"/>
  <c r="O37" i="9"/>
  <c r="N37" i="9"/>
  <c r="V36" i="9"/>
  <c r="V35" i="9"/>
  <c r="U35" i="9"/>
  <c r="T33" i="9"/>
  <c r="Q33" i="9"/>
  <c r="F32" i="9"/>
  <c r="F33" i="9" s="1"/>
  <c r="A32" i="9"/>
  <c r="AF31" i="9"/>
  <c r="AF30" i="9"/>
  <c r="V30" i="9"/>
  <c r="U30" i="9"/>
  <c r="O30" i="9"/>
  <c r="N30" i="9"/>
  <c r="V29" i="9"/>
  <c r="V28" i="9"/>
  <c r="U28" i="9"/>
  <c r="T26" i="9"/>
  <c r="Q26" i="9"/>
  <c r="F25" i="9"/>
  <c r="F26" i="9" s="1"/>
  <c r="A25" i="9"/>
  <c r="AF24" i="9"/>
  <c r="AF7" i="9"/>
  <c r="V7" i="9"/>
  <c r="U7" i="9"/>
  <c r="O7" i="9"/>
  <c r="N7" i="9"/>
  <c r="V6" i="9"/>
  <c r="V5" i="9"/>
  <c r="U5" i="9"/>
  <c r="T3" i="9"/>
  <c r="Q3" i="9"/>
  <c r="F2" i="9"/>
  <c r="F3" i="9" s="1"/>
  <c r="A2" i="9"/>
  <c r="AF16" i="9"/>
  <c r="V16" i="9"/>
  <c r="U16" i="9"/>
  <c r="O16" i="9"/>
  <c r="N16" i="9"/>
  <c r="V15" i="9"/>
  <c r="V14" i="9"/>
  <c r="U14" i="9"/>
  <c r="T12" i="9"/>
  <c r="Q12" i="9"/>
  <c r="F11" i="9"/>
  <c r="F12" i="9" s="1"/>
  <c r="A11" i="9"/>
  <c r="AF23" i="9"/>
  <c r="V23" i="9"/>
  <c r="U23" i="9"/>
  <c r="O23" i="9"/>
  <c r="N23" i="9"/>
  <c r="V22" i="9"/>
  <c r="V21" i="9"/>
  <c r="U21" i="9"/>
  <c r="T19" i="9"/>
  <c r="Q19" i="9"/>
  <c r="F18" i="9"/>
  <c r="G19" i="9" s="1"/>
  <c r="S19" i="9" s="1"/>
  <c r="A18" i="9"/>
  <c r="F52" i="9"/>
  <c r="A52" i="9"/>
  <c r="AF17" i="9"/>
  <c r="F10" i="9"/>
  <c r="AE9" i="9" s="1"/>
  <c r="A10" i="9"/>
  <c r="I9" i="9"/>
  <c r="F9" i="9"/>
  <c r="A9" i="9"/>
  <c r="E2" i="3"/>
  <c r="AD99" i="8"/>
  <c r="T99" i="8"/>
  <c r="S99" i="8"/>
  <c r="N99" i="8"/>
  <c r="M99" i="8"/>
  <c r="T98" i="8"/>
  <c r="T97" i="8"/>
  <c r="S97" i="8"/>
  <c r="T96" i="8"/>
  <c r="S96" i="8"/>
  <c r="R95" i="8"/>
  <c r="P95" i="8"/>
  <c r="F94" i="8"/>
  <c r="F95" i="8" s="1"/>
  <c r="A94" i="8"/>
  <c r="AD92" i="8"/>
  <c r="T92" i="8"/>
  <c r="S92" i="8"/>
  <c r="N92" i="8"/>
  <c r="M92" i="8"/>
  <c r="T91" i="8"/>
  <c r="T90" i="8"/>
  <c r="S90" i="8"/>
  <c r="T89" i="8"/>
  <c r="S89" i="8"/>
  <c r="R88" i="8"/>
  <c r="P88" i="8"/>
  <c r="F87" i="8"/>
  <c r="F88" i="8" s="1"/>
  <c r="A87" i="8"/>
  <c r="AD85" i="8"/>
  <c r="T85" i="8"/>
  <c r="S85" i="8"/>
  <c r="N85" i="8"/>
  <c r="M85" i="8"/>
  <c r="T84" i="8"/>
  <c r="T83" i="8"/>
  <c r="S83" i="8"/>
  <c r="T82" i="8"/>
  <c r="S82" i="8"/>
  <c r="R81" i="8"/>
  <c r="P81" i="8"/>
  <c r="F80" i="8"/>
  <c r="F81" i="8" s="1"/>
  <c r="A80" i="8"/>
  <c r="AD78" i="8"/>
  <c r="T78" i="8"/>
  <c r="S78" i="8"/>
  <c r="N78" i="8"/>
  <c r="M78" i="8"/>
  <c r="T77" i="8"/>
  <c r="T76" i="8"/>
  <c r="S76" i="8"/>
  <c r="T75" i="8"/>
  <c r="S75" i="8"/>
  <c r="R74" i="8"/>
  <c r="P74" i="8"/>
  <c r="F73" i="8"/>
  <c r="F74" i="8" s="1"/>
  <c r="A73" i="8"/>
  <c r="AD71" i="8"/>
  <c r="T71" i="8"/>
  <c r="S71" i="8"/>
  <c r="N71" i="8"/>
  <c r="M71" i="8"/>
  <c r="T70" i="8"/>
  <c r="T69" i="8"/>
  <c r="S69" i="8"/>
  <c r="T68" i="8"/>
  <c r="S68" i="8"/>
  <c r="R67" i="8"/>
  <c r="P67" i="8"/>
  <c r="F66" i="8"/>
  <c r="F67" i="8" s="1"/>
  <c r="A66" i="8"/>
  <c r="AD64" i="8"/>
  <c r="T64" i="8"/>
  <c r="S64" i="8"/>
  <c r="N64" i="8"/>
  <c r="M64" i="8"/>
  <c r="T63" i="8"/>
  <c r="T62" i="8"/>
  <c r="S62" i="8"/>
  <c r="T61" i="8"/>
  <c r="S61" i="8"/>
  <c r="R60" i="8"/>
  <c r="P60" i="8"/>
  <c r="F59" i="8"/>
  <c r="F60" i="8" s="1"/>
  <c r="A59" i="8"/>
  <c r="AD57" i="8"/>
  <c r="T57" i="8"/>
  <c r="S57" i="8"/>
  <c r="N57" i="8"/>
  <c r="M57" i="8"/>
  <c r="T56" i="8"/>
  <c r="T55" i="8"/>
  <c r="S55" i="8"/>
  <c r="T54" i="8"/>
  <c r="S54" i="8"/>
  <c r="R53" i="8"/>
  <c r="P53" i="8"/>
  <c r="F52" i="8"/>
  <c r="F53" i="8" s="1"/>
  <c r="A52" i="8"/>
  <c r="AD47" i="8"/>
  <c r="T47" i="8"/>
  <c r="S47" i="8"/>
  <c r="N47" i="8"/>
  <c r="M47" i="8"/>
  <c r="T46" i="8"/>
  <c r="T45" i="8"/>
  <c r="S45" i="8"/>
  <c r="T44" i="8"/>
  <c r="S44" i="8"/>
  <c r="R43" i="8"/>
  <c r="P43" i="8"/>
  <c r="F42" i="8"/>
  <c r="F43" i="8" s="1"/>
  <c r="A42" i="8"/>
  <c r="AD39" i="8"/>
  <c r="T39" i="8"/>
  <c r="S39" i="8"/>
  <c r="N39" i="8"/>
  <c r="M39" i="8"/>
  <c r="T38" i="8"/>
  <c r="T37" i="8"/>
  <c r="S37" i="8"/>
  <c r="T36" i="8"/>
  <c r="S36" i="8"/>
  <c r="R35" i="8"/>
  <c r="P35" i="8"/>
  <c r="F34" i="8"/>
  <c r="F35" i="8" s="1"/>
  <c r="Q35" i="8" s="1"/>
  <c r="A34" i="8"/>
  <c r="AD31" i="8"/>
  <c r="T31" i="8"/>
  <c r="S31" i="8"/>
  <c r="N31" i="8"/>
  <c r="M31" i="8"/>
  <c r="T30" i="8"/>
  <c r="T29" i="8"/>
  <c r="S29" i="8"/>
  <c r="T28" i="8"/>
  <c r="S28" i="8"/>
  <c r="R27" i="8"/>
  <c r="P27" i="8"/>
  <c r="F26" i="8"/>
  <c r="F27" i="8" s="1"/>
  <c r="A26" i="8"/>
  <c r="H25" i="8"/>
  <c r="F25" i="8"/>
  <c r="A25" i="8"/>
  <c r="AD23" i="8"/>
  <c r="T23" i="8"/>
  <c r="S23" i="8"/>
  <c r="N23" i="8"/>
  <c r="M23" i="8"/>
  <c r="T22" i="8"/>
  <c r="T21" i="8"/>
  <c r="S21" i="8"/>
  <c r="T20" i="8"/>
  <c r="S20" i="8"/>
  <c r="R19" i="8"/>
  <c r="P19" i="8"/>
  <c r="F18" i="8"/>
  <c r="F19" i="8" s="1"/>
  <c r="A18" i="8"/>
  <c r="AD17" i="8"/>
  <c r="AD15" i="8"/>
  <c r="T15" i="8"/>
  <c r="S15" i="8"/>
  <c r="N15" i="8"/>
  <c r="M15" i="8"/>
  <c r="T14" i="8"/>
  <c r="T13" i="8"/>
  <c r="S13" i="8"/>
  <c r="T12" i="8"/>
  <c r="S12" i="8"/>
  <c r="R11" i="8"/>
  <c r="P11" i="8"/>
  <c r="F10" i="8"/>
  <c r="F11" i="8" s="1"/>
  <c r="A10" i="8"/>
  <c r="H9" i="8"/>
  <c r="F9" i="8"/>
  <c r="A9" i="8"/>
  <c r="AD7" i="8"/>
  <c r="T7" i="8"/>
  <c r="S7" i="8"/>
  <c r="N7" i="8"/>
  <c r="M7" i="8"/>
  <c r="T6" i="8"/>
  <c r="T5" i="8"/>
  <c r="S5" i="8"/>
  <c r="T4" i="8"/>
  <c r="S4" i="8"/>
  <c r="R3" i="8"/>
  <c r="P3" i="8"/>
  <c r="H2" i="8"/>
  <c r="F2" i="8"/>
  <c r="F3" i="8" s="1"/>
  <c r="A2" i="8"/>
  <c r="F2" i="4"/>
  <c r="F94" i="4"/>
  <c r="F95" i="4" s="1"/>
  <c r="I94" i="4" s="1"/>
  <c r="H94" i="4" s="1"/>
  <c r="F87" i="4"/>
  <c r="F80" i="4"/>
  <c r="F73" i="4"/>
  <c r="F66" i="4"/>
  <c r="F59" i="4"/>
  <c r="F52" i="4"/>
  <c r="F42" i="4"/>
  <c r="F10" i="4"/>
  <c r="F18" i="4"/>
  <c r="F26" i="4"/>
  <c r="F34" i="4"/>
  <c r="AD99" i="4"/>
  <c r="T99" i="4"/>
  <c r="S99" i="4"/>
  <c r="N99" i="4"/>
  <c r="M99" i="4"/>
  <c r="T98" i="4"/>
  <c r="T97" i="4"/>
  <c r="S97" i="4"/>
  <c r="T96" i="4"/>
  <c r="S96" i="4"/>
  <c r="R95" i="4"/>
  <c r="P95" i="4"/>
  <c r="A94" i="4"/>
  <c r="AC9" i="8" l="1"/>
  <c r="AC25" i="8"/>
  <c r="R97" i="9"/>
  <c r="AE96" i="9"/>
  <c r="J96" i="9"/>
  <c r="I96" i="9" s="1"/>
  <c r="B96" i="9" s="1"/>
  <c r="G97" i="9"/>
  <c r="S97" i="9" s="1"/>
  <c r="R90" i="9"/>
  <c r="AE89" i="9"/>
  <c r="J89" i="9"/>
  <c r="I89" i="9" s="1"/>
  <c r="B89" i="9" s="1"/>
  <c r="G90" i="9"/>
  <c r="S90" i="9" s="1"/>
  <c r="R83" i="9"/>
  <c r="AE82" i="9"/>
  <c r="J82" i="9"/>
  <c r="I82" i="9" s="1"/>
  <c r="B82" i="9" s="1"/>
  <c r="G83" i="9"/>
  <c r="S83" i="9" s="1"/>
  <c r="R76" i="9"/>
  <c r="AE75" i="9"/>
  <c r="J75" i="9"/>
  <c r="I75" i="9" s="1"/>
  <c r="B75" i="9" s="1"/>
  <c r="G76" i="9"/>
  <c r="S76" i="9" s="1"/>
  <c r="R69" i="9"/>
  <c r="AE68" i="9"/>
  <c r="J68" i="9"/>
  <c r="I68" i="9" s="1"/>
  <c r="B68" i="9" s="1"/>
  <c r="G69" i="9"/>
  <c r="S69" i="9" s="1"/>
  <c r="R62" i="9"/>
  <c r="AE61" i="9"/>
  <c r="J61" i="9"/>
  <c r="I61" i="9" s="1"/>
  <c r="B61" i="9" s="1"/>
  <c r="G62" i="9"/>
  <c r="S62" i="9" s="1"/>
  <c r="R55" i="9"/>
  <c r="AE54" i="9"/>
  <c r="J54" i="9"/>
  <c r="I54" i="9" s="1"/>
  <c r="B54" i="9" s="1"/>
  <c r="G55" i="9"/>
  <c r="S55" i="9" s="1"/>
  <c r="R47" i="9"/>
  <c r="AE46" i="9"/>
  <c r="J46" i="9"/>
  <c r="I46" i="9" s="1"/>
  <c r="B46" i="9" s="1"/>
  <c r="G47" i="9"/>
  <c r="S47" i="9" s="1"/>
  <c r="R40" i="9"/>
  <c r="AE39" i="9"/>
  <c r="J39" i="9"/>
  <c r="I39" i="9" s="1"/>
  <c r="B39" i="9" s="1"/>
  <c r="G40" i="9"/>
  <c r="S40" i="9" s="1"/>
  <c r="R33" i="9"/>
  <c r="AE32" i="9"/>
  <c r="J32" i="9"/>
  <c r="I32" i="9" s="1"/>
  <c r="B32" i="9" s="1"/>
  <c r="G33" i="9"/>
  <c r="S33" i="9" s="1"/>
  <c r="R26" i="9"/>
  <c r="AE25" i="9"/>
  <c r="J25" i="9"/>
  <c r="I25" i="9" s="1"/>
  <c r="B25" i="9" s="1"/>
  <c r="G26" i="9"/>
  <c r="S26" i="9" s="1"/>
  <c r="J18" i="9"/>
  <c r="I18" i="9" s="1"/>
  <c r="B18" i="9" s="1"/>
  <c r="J11" i="9"/>
  <c r="I11" i="9" s="1"/>
  <c r="B11" i="9" s="1"/>
  <c r="J2" i="9"/>
  <c r="I2" i="9" s="1"/>
  <c r="G3" i="9"/>
  <c r="S3" i="9" s="1"/>
  <c r="R3" i="9"/>
  <c r="AE2" i="9"/>
  <c r="R12" i="9"/>
  <c r="AE11" i="9"/>
  <c r="G12" i="9"/>
  <c r="S12" i="9" s="1"/>
  <c r="F19" i="9"/>
  <c r="B9" i="9"/>
  <c r="AD9" i="9" s="1"/>
  <c r="J10" i="9"/>
  <c r="I10" i="9" s="1"/>
  <c r="B10" i="9" s="1"/>
  <c r="AE10" i="9"/>
  <c r="AE52" i="9"/>
  <c r="J52" i="9"/>
  <c r="I52" i="9" s="1"/>
  <c r="B52" i="9" s="1"/>
  <c r="B25" i="8"/>
  <c r="AB25" i="8" s="1"/>
  <c r="B9" i="8"/>
  <c r="AB9" i="8" s="1"/>
  <c r="Q3" i="8"/>
  <c r="AC2" i="8"/>
  <c r="Q11" i="8"/>
  <c r="AC10" i="8"/>
  <c r="I10" i="8"/>
  <c r="H10" i="8" s="1"/>
  <c r="B10" i="8" s="1"/>
  <c r="Q27" i="8"/>
  <c r="AC26" i="8"/>
  <c r="I26" i="8"/>
  <c r="H26" i="8" s="1"/>
  <c r="B26" i="8" s="1"/>
  <c r="Q19" i="8"/>
  <c r="AC18" i="8"/>
  <c r="I18" i="8"/>
  <c r="H18" i="8" s="1"/>
  <c r="B18" i="8" s="1"/>
  <c r="Q43" i="8"/>
  <c r="AC42" i="8"/>
  <c r="I42" i="8"/>
  <c r="H42" i="8" s="1"/>
  <c r="B42" i="8" s="1"/>
  <c r="B2" i="8"/>
  <c r="I34" i="8"/>
  <c r="H34" i="8" s="1"/>
  <c r="B34" i="8" s="1"/>
  <c r="AC34" i="8"/>
  <c r="Q53" i="8"/>
  <c r="AC52" i="8"/>
  <c r="I52" i="8"/>
  <c r="H52" i="8" s="1"/>
  <c r="B52" i="8" s="1"/>
  <c r="Q60" i="8"/>
  <c r="AC59" i="8"/>
  <c r="I59" i="8"/>
  <c r="H59" i="8" s="1"/>
  <c r="B59" i="8" s="1"/>
  <c r="Q67" i="8"/>
  <c r="AC66" i="8"/>
  <c r="I66" i="8"/>
  <c r="H66" i="8" s="1"/>
  <c r="B66" i="8" s="1"/>
  <c r="Q74" i="8"/>
  <c r="AC73" i="8"/>
  <c r="I73" i="8"/>
  <c r="H73" i="8" s="1"/>
  <c r="B73" i="8" s="1"/>
  <c r="Q81" i="8"/>
  <c r="AC80" i="8"/>
  <c r="I80" i="8"/>
  <c r="H80" i="8" s="1"/>
  <c r="B80" i="8" s="1"/>
  <c r="Q88" i="8"/>
  <c r="AC87" i="8"/>
  <c r="I87" i="8"/>
  <c r="H87" i="8" s="1"/>
  <c r="B87" i="8" s="1"/>
  <c r="Q95" i="8"/>
  <c r="AC94" i="8"/>
  <c r="I94" i="8"/>
  <c r="H94" i="8" s="1"/>
  <c r="B94" i="8" s="1"/>
  <c r="Q95" i="4"/>
  <c r="AC94" i="4"/>
  <c r="B94" i="4"/>
  <c r="O45" i="3"/>
  <c r="M45" i="3"/>
  <c r="E44" i="3"/>
  <c r="A44" i="3"/>
  <c r="AI96" i="9" l="1"/>
  <c r="AI100" i="9" s="1"/>
  <c r="AD96" i="9"/>
  <c r="AD97" i="9" s="1"/>
  <c r="AA97" i="9"/>
  <c r="D97" i="9" s="1"/>
  <c r="Y97" i="9"/>
  <c r="AK97" i="9"/>
  <c r="V98" i="9" s="1"/>
  <c r="AI89" i="9"/>
  <c r="AI93" i="9" s="1"/>
  <c r="AD89" i="9"/>
  <c r="AD90" i="9" s="1"/>
  <c r="AA90" i="9"/>
  <c r="D90" i="9" s="1"/>
  <c r="Y90" i="9"/>
  <c r="AK90" i="9"/>
  <c r="V91" i="9" s="1"/>
  <c r="AI82" i="9"/>
  <c r="AI86" i="9" s="1"/>
  <c r="AD82" i="9"/>
  <c r="AD83" i="9" s="1"/>
  <c r="AA83" i="9"/>
  <c r="D83" i="9" s="1"/>
  <c r="Y83" i="9"/>
  <c r="AK83" i="9"/>
  <c r="V84" i="9" s="1"/>
  <c r="AI75" i="9"/>
  <c r="AI79" i="9" s="1"/>
  <c r="AD75" i="9"/>
  <c r="AD76" i="9" s="1"/>
  <c r="AA76" i="9"/>
  <c r="D76" i="9" s="1"/>
  <c r="Y76" i="9"/>
  <c r="AK76" i="9"/>
  <c r="V77" i="9" s="1"/>
  <c r="AI68" i="9"/>
  <c r="AI72" i="9" s="1"/>
  <c r="AD68" i="9"/>
  <c r="AD69" i="9" s="1"/>
  <c r="AA69" i="9"/>
  <c r="D69" i="9" s="1"/>
  <c r="Y69" i="9"/>
  <c r="AK69" i="9"/>
  <c r="V70" i="9" s="1"/>
  <c r="AI61" i="9"/>
  <c r="AI65" i="9" s="1"/>
  <c r="AD61" i="9"/>
  <c r="AD62" i="9" s="1"/>
  <c r="AA62" i="9"/>
  <c r="D62" i="9" s="1"/>
  <c r="Y62" i="9"/>
  <c r="AK62" i="9"/>
  <c r="V63" i="9" s="1"/>
  <c r="AI54" i="9"/>
  <c r="AI58" i="9" s="1"/>
  <c r="AD54" i="9"/>
  <c r="AD55" i="9" s="1"/>
  <c r="AA55" i="9"/>
  <c r="D55" i="9" s="1"/>
  <c r="Y55" i="9"/>
  <c r="AK55" i="9"/>
  <c r="V56" i="9" s="1"/>
  <c r="AI46" i="9"/>
  <c r="AI50" i="9" s="1"/>
  <c r="AD46" i="9"/>
  <c r="AD47" i="9" s="1"/>
  <c r="AA47" i="9"/>
  <c r="D47" i="9" s="1"/>
  <c r="Y47" i="9"/>
  <c r="AK47" i="9"/>
  <c r="V48" i="9" s="1"/>
  <c r="AI39" i="9"/>
  <c r="AI43" i="9" s="1"/>
  <c r="AD39" i="9"/>
  <c r="AD40" i="9" s="1"/>
  <c r="AA40" i="9"/>
  <c r="D40" i="9" s="1"/>
  <c r="Y40" i="9"/>
  <c r="AK40" i="9"/>
  <c r="V41" i="9" s="1"/>
  <c r="AI32" i="9"/>
  <c r="AI36" i="9" s="1"/>
  <c r="AD32" i="9"/>
  <c r="AD33" i="9" s="1"/>
  <c r="AA33" i="9"/>
  <c r="D33" i="9" s="1"/>
  <c r="Y33" i="9"/>
  <c r="AK33" i="9"/>
  <c r="V34" i="9" s="1"/>
  <c r="AI25" i="9"/>
  <c r="AI29" i="9" s="1"/>
  <c r="AD25" i="9"/>
  <c r="AD26" i="9" s="1"/>
  <c r="AA26" i="9"/>
  <c r="D26" i="9" s="1"/>
  <c r="Y26" i="9"/>
  <c r="AK26" i="9"/>
  <c r="V27" i="9" s="1"/>
  <c r="AK3" i="9"/>
  <c r="V4" i="9" s="1"/>
  <c r="AI11" i="9"/>
  <c r="AI15" i="9" s="1"/>
  <c r="AD11" i="9"/>
  <c r="AD12" i="9" s="1"/>
  <c r="AA12" i="9"/>
  <c r="D12" i="9" s="1"/>
  <c r="Y12" i="9"/>
  <c r="AK12" i="9"/>
  <c r="V13" i="9" s="1"/>
  <c r="AA19" i="9"/>
  <c r="D19" i="9" s="1"/>
  <c r="Y19" i="9"/>
  <c r="AI18" i="9"/>
  <c r="AI22" i="9" s="1"/>
  <c r="AD18" i="9"/>
  <c r="AE18" i="9"/>
  <c r="AK19" i="9"/>
  <c r="V20" i="9" s="1"/>
  <c r="R19" i="9"/>
  <c r="AI52" i="9"/>
  <c r="AD52" i="9"/>
  <c r="AI10" i="9"/>
  <c r="AD10" i="9"/>
  <c r="Y74" i="8"/>
  <c r="D74" i="8" s="1"/>
  <c r="W74" i="8"/>
  <c r="AG73" i="8"/>
  <c r="AG77" i="8" s="1"/>
  <c r="AB73" i="8"/>
  <c r="AB74" i="8" s="1"/>
  <c r="AG80" i="8"/>
  <c r="AG84" i="8" s="1"/>
  <c r="AB80" i="8"/>
  <c r="AB81" i="8" s="1"/>
  <c r="Y81" i="8"/>
  <c r="D81" i="8" s="1"/>
  <c r="W81" i="8"/>
  <c r="AG94" i="8"/>
  <c r="AG98" i="8" s="1"/>
  <c r="AB94" i="8"/>
  <c r="AB95" i="8" s="1"/>
  <c r="Y95" i="8"/>
  <c r="D95" i="8" s="1"/>
  <c r="W95" i="8"/>
  <c r="Y60" i="8"/>
  <c r="D60" i="8" s="1"/>
  <c r="W60" i="8"/>
  <c r="X60" i="8" s="1"/>
  <c r="C60" i="8" s="1"/>
  <c r="AG59" i="8"/>
  <c r="AG63" i="8" s="1"/>
  <c r="AB59" i="8"/>
  <c r="AB60" i="8" s="1"/>
  <c r="Y43" i="8"/>
  <c r="D43" i="8" s="1"/>
  <c r="W43" i="8"/>
  <c r="AG42" i="8"/>
  <c r="AG46" i="8" s="1"/>
  <c r="AB42" i="8"/>
  <c r="AB43" i="8" s="1"/>
  <c r="Y27" i="8"/>
  <c r="D27" i="8" s="1"/>
  <c r="W27" i="8"/>
  <c r="X27" i="8" s="1"/>
  <c r="C27" i="8" s="1"/>
  <c r="AG26" i="8"/>
  <c r="AG30" i="8" s="1"/>
  <c r="AB26" i="8"/>
  <c r="AB27" i="8" s="1"/>
  <c r="AG87" i="8"/>
  <c r="AG91" i="8" s="1"/>
  <c r="AB87" i="8"/>
  <c r="AB88" i="8" s="1"/>
  <c r="Y88" i="8"/>
  <c r="D88" i="8" s="1"/>
  <c r="W88" i="8"/>
  <c r="Y67" i="8"/>
  <c r="D67" i="8" s="1"/>
  <c r="W67" i="8"/>
  <c r="X67" i="8" s="1"/>
  <c r="C67" i="8" s="1"/>
  <c r="AG66" i="8"/>
  <c r="AG70" i="8" s="1"/>
  <c r="AB66" i="8"/>
  <c r="AB67" i="8" s="1"/>
  <c r="Y53" i="8"/>
  <c r="D53" i="8" s="1"/>
  <c r="W53" i="8"/>
  <c r="AG52" i="8"/>
  <c r="AG56" i="8" s="1"/>
  <c r="AB52" i="8"/>
  <c r="AB53" i="8" s="1"/>
  <c r="Y35" i="8"/>
  <c r="D35" i="8" s="1"/>
  <c r="W35" i="8"/>
  <c r="X35" i="8" s="1"/>
  <c r="C35" i="8" s="1"/>
  <c r="AG34" i="8"/>
  <c r="AG38" i="8" s="1"/>
  <c r="AB34" i="8"/>
  <c r="AB35" i="8" s="1"/>
  <c r="AG2" i="8"/>
  <c r="AG6" i="8" s="1"/>
  <c r="AB2" i="8"/>
  <c r="AB3" i="8" s="1"/>
  <c r="Y3" i="8"/>
  <c r="D3" i="8" s="1"/>
  <c r="W3" i="8"/>
  <c r="Y19" i="8"/>
  <c r="D19" i="8" s="1"/>
  <c r="W19" i="8"/>
  <c r="X19" i="8" s="1"/>
  <c r="C19" i="8" s="1"/>
  <c r="AG18" i="8"/>
  <c r="AG22" i="8" s="1"/>
  <c r="AB18" i="8"/>
  <c r="AB19" i="8" s="1"/>
  <c r="AG10" i="8"/>
  <c r="AG14" i="8" s="1"/>
  <c r="AB10" i="8"/>
  <c r="AB11" i="8" s="1"/>
  <c r="Y11" i="8"/>
  <c r="D11" i="8" s="1"/>
  <c r="W11" i="8"/>
  <c r="AG94" i="4"/>
  <c r="AG98" i="4" s="1"/>
  <c r="Y95" i="4"/>
  <c r="D95" i="4" s="1"/>
  <c r="W95" i="4"/>
  <c r="AB94" i="4"/>
  <c r="AB95" i="4" s="1"/>
  <c r="E45" i="3"/>
  <c r="H44" i="3" s="1"/>
  <c r="G44" i="3" s="1"/>
  <c r="B44" i="3" s="1"/>
  <c r="C45" i="3" s="1"/>
  <c r="L45" i="3" s="1"/>
  <c r="AD92" i="4"/>
  <c r="T92" i="4"/>
  <c r="S92" i="4"/>
  <c r="N92" i="4"/>
  <c r="M92" i="4"/>
  <c r="T91" i="4"/>
  <c r="T90" i="4"/>
  <c r="S90" i="4"/>
  <c r="T89" i="4"/>
  <c r="S89" i="4"/>
  <c r="R88" i="4"/>
  <c r="P88" i="4"/>
  <c r="F88" i="4"/>
  <c r="I87" i="4" s="1"/>
  <c r="H87" i="4" s="1"/>
  <c r="A87" i="4"/>
  <c r="AD85" i="4"/>
  <c r="T85" i="4"/>
  <c r="S85" i="4"/>
  <c r="N85" i="4"/>
  <c r="M85" i="4"/>
  <c r="T84" i="4"/>
  <c r="T83" i="4"/>
  <c r="S83" i="4"/>
  <c r="T82" i="4"/>
  <c r="S82" i="4"/>
  <c r="R81" i="4"/>
  <c r="P81" i="4"/>
  <c r="F81" i="4"/>
  <c r="I80" i="4" s="1"/>
  <c r="H80" i="4" s="1"/>
  <c r="A80" i="4"/>
  <c r="AD78" i="4"/>
  <c r="T78" i="4"/>
  <c r="S78" i="4"/>
  <c r="N78" i="4"/>
  <c r="M78" i="4"/>
  <c r="T77" i="4"/>
  <c r="T76" i="4"/>
  <c r="S76" i="4"/>
  <c r="T75" i="4"/>
  <c r="S75" i="4"/>
  <c r="R74" i="4"/>
  <c r="P74" i="4"/>
  <c r="A73" i="4"/>
  <c r="AD71" i="4"/>
  <c r="T71" i="4"/>
  <c r="S71" i="4"/>
  <c r="N71" i="4"/>
  <c r="M71" i="4"/>
  <c r="T70" i="4"/>
  <c r="T69" i="4"/>
  <c r="S69" i="4"/>
  <c r="T68" i="4"/>
  <c r="S68" i="4"/>
  <c r="R67" i="4"/>
  <c r="P67" i="4"/>
  <c r="F67" i="4"/>
  <c r="I66" i="4" s="1"/>
  <c r="H66" i="4" s="1"/>
  <c r="A66" i="4"/>
  <c r="AD64" i="4"/>
  <c r="T64" i="4"/>
  <c r="S64" i="4"/>
  <c r="N64" i="4"/>
  <c r="M64" i="4"/>
  <c r="T63" i="4"/>
  <c r="T62" i="4"/>
  <c r="S62" i="4"/>
  <c r="T61" i="4"/>
  <c r="S61" i="4"/>
  <c r="R60" i="4"/>
  <c r="P60" i="4"/>
  <c r="F60" i="4"/>
  <c r="I59" i="4" s="1"/>
  <c r="H59" i="4" s="1"/>
  <c r="A59" i="4"/>
  <c r="AD57" i="4"/>
  <c r="T57" i="4"/>
  <c r="S57" i="4"/>
  <c r="N57" i="4"/>
  <c r="M57" i="4"/>
  <c r="T56" i="4"/>
  <c r="T55" i="4"/>
  <c r="S55" i="4"/>
  <c r="T54" i="4"/>
  <c r="S54" i="4"/>
  <c r="R53" i="4"/>
  <c r="P53" i="4"/>
  <c r="F53" i="4"/>
  <c r="I52" i="4" s="1"/>
  <c r="H52" i="4" s="1"/>
  <c r="A52" i="4"/>
  <c r="AD47" i="4"/>
  <c r="T47" i="4"/>
  <c r="S47" i="4"/>
  <c r="N47" i="4"/>
  <c r="M47" i="4"/>
  <c r="T46" i="4"/>
  <c r="T45" i="4"/>
  <c r="S45" i="4"/>
  <c r="T44" i="4"/>
  <c r="S44" i="4"/>
  <c r="R43" i="4"/>
  <c r="P43" i="4"/>
  <c r="F43" i="4"/>
  <c r="I42" i="4" s="1"/>
  <c r="H42" i="4" s="1"/>
  <c r="A42" i="4"/>
  <c r="AD39" i="4"/>
  <c r="T39" i="4"/>
  <c r="S39" i="4"/>
  <c r="N39" i="4"/>
  <c r="M39" i="4"/>
  <c r="T38" i="4"/>
  <c r="T37" i="4"/>
  <c r="S37" i="4"/>
  <c r="T36" i="4"/>
  <c r="S36" i="4"/>
  <c r="R35" i="4"/>
  <c r="P35" i="4"/>
  <c r="F35" i="4"/>
  <c r="I34" i="4" s="1"/>
  <c r="H34" i="4" s="1"/>
  <c r="A34" i="4"/>
  <c r="AD31" i="4"/>
  <c r="T31" i="4"/>
  <c r="S31" i="4"/>
  <c r="N31" i="4"/>
  <c r="M31" i="4"/>
  <c r="T30" i="4"/>
  <c r="T29" i="4"/>
  <c r="S29" i="4"/>
  <c r="T28" i="4"/>
  <c r="S28" i="4"/>
  <c r="R27" i="4"/>
  <c r="P27" i="4"/>
  <c r="F27" i="4"/>
  <c r="I26" i="4" s="1"/>
  <c r="H26" i="4" s="1"/>
  <c r="A26" i="4"/>
  <c r="AD23" i="4"/>
  <c r="T23" i="4"/>
  <c r="S23" i="4"/>
  <c r="N23" i="4"/>
  <c r="M23" i="4"/>
  <c r="T22" i="4"/>
  <c r="T21" i="4"/>
  <c r="S21" i="4"/>
  <c r="T20" i="4"/>
  <c r="S20" i="4"/>
  <c r="R19" i="4"/>
  <c r="P19" i="4"/>
  <c r="F19" i="4"/>
  <c r="I18" i="4" s="1"/>
  <c r="H18" i="4" s="1"/>
  <c r="A18" i="4"/>
  <c r="AD15" i="4"/>
  <c r="T15" i="4"/>
  <c r="S15" i="4"/>
  <c r="N15" i="4"/>
  <c r="M15" i="4"/>
  <c r="T14" i="4"/>
  <c r="T13" i="4"/>
  <c r="S13" i="4"/>
  <c r="T12" i="4"/>
  <c r="S12" i="4"/>
  <c r="R11" i="4"/>
  <c r="P11" i="4"/>
  <c r="F11" i="4"/>
  <c r="I10" i="4" s="1"/>
  <c r="H10" i="4" s="1"/>
  <c r="A10" i="4"/>
  <c r="S4" i="4"/>
  <c r="T4" i="4"/>
  <c r="S5" i="4"/>
  <c r="T5" i="4"/>
  <c r="T6" i="4"/>
  <c r="M7" i="4"/>
  <c r="N7" i="4"/>
  <c r="S7" i="4"/>
  <c r="T7" i="4"/>
  <c r="P3" i="4"/>
  <c r="R3" i="4"/>
  <c r="AD7" i="4"/>
  <c r="H2" i="4"/>
  <c r="F3" i="4"/>
  <c r="Q3" i="4" s="1"/>
  <c r="A2" i="4"/>
  <c r="AD17" i="4"/>
  <c r="H25" i="4"/>
  <c r="F25" i="4"/>
  <c r="A25" i="4"/>
  <c r="H9" i="4"/>
  <c r="F9" i="4"/>
  <c r="A9" i="4"/>
  <c r="O39" i="3"/>
  <c r="M39" i="3"/>
  <c r="E38" i="3"/>
  <c r="E39" i="3" s="1"/>
  <c r="A38" i="3"/>
  <c r="O33" i="3"/>
  <c r="M33" i="3"/>
  <c r="E32" i="3"/>
  <c r="E33" i="3" s="1"/>
  <c r="H32" i="3" s="1"/>
  <c r="G32" i="3" s="1"/>
  <c r="A32" i="3"/>
  <c r="O27" i="3"/>
  <c r="M27" i="3"/>
  <c r="E26" i="3"/>
  <c r="E27" i="3" s="1"/>
  <c r="H26" i="3" s="1"/>
  <c r="G26" i="3" s="1"/>
  <c r="A26" i="3"/>
  <c r="J4" i="3"/>
  <c r="O21" i="3"/>
  <c r="M21" i="3"/>
  <c r="E20" i="3"/>
  <c r="E21" i="3" s="1"/>
  <c r="A20" i="3"/>
  <c r="O15" i="3"/>
  <c r="M15" i="3"/>
  <c r="E14" i="3"/>
  <c r="A14" i="3"/>
  <c r="O9" i="3"/>
  <c r="M9" i="3"/>
  <c r="E8" i="3"/>
  <c r="A8" i="3"/>
  <c r="K6" i="3"/>
  <c r="L6" i="3"/>
  <c r="O3" i="3"/>
  <c r="M3" i="3"/>
  <c r="E3" i="3"/>
  <c r="A2" i="3"/>
  <c r="AK98" i="9" l="1"/>
  <c r="P97" i="9"/>
  <c r="D99" i="9"/>
  <c r="B97" i="9"/>
  <c r="Z97" i="9"/>
  <c r="C97" i="9" s="1"/>
  <c r="AK91" i="9"/>
  <c r="P90" i="9"/>
  <c r="D92" i="9"/>
  <c r="B90" i="9"/>
  <c r="Z90" i="9"/>
  <c r="C90" i="9" s="1"/>
  <c r="AK84" i="9"/>
  <c r="P83" i="9"/>
  <c r="D85" i="9"/>
  <c r="B83" i="9"/>
  <c r="Z83" i="9"/>
  <c r="C83" i="9" s="1"/>
  <c r="AK77" i="9"/>
  <c r="P76" i="9"/>
  <c r="D78" i="9"/>
  <c r="B76" i="9"/>
  <c r="Z76" i="9"/>
  <c r="C76" i="9" s="1"/>
  <c r="AK70" i="9"/>
  <c r="P69" i="9"/>
  <c r="D71" i="9"/>
  <c r="B69" i="9"/>
  <c r="Z69" i="9"/>
  <c r="C69" i="9" s="1"/>
  <c r="AK63" i="9"/>
  <c r="P62" i="9"/>
  <c r="D64" i="9"/>
  <c r="B62" i="9"/>
  <c r="Z62" i="9"/>
  <c r="C62" i="9" s="1"/>
  <c r="AK56" i="9"/>
  <c r="P55" i="9"/>
  <c r="D57" i="9"/>
  <c r="B55" i="9"/>
  <c r="Z55" i="9"/>
  <c r="C55" i="9" s="1"/>
  <c r="AK48" i="9"/>
  <c r="P47" i="9"/>
  <c r="D49" i="9"/>
  <c r="B47" i="9"/>
  <c r="Z47" i="9"/>
  <c r="C47" i="9" s="1"/>
  <c r="AK41" i="9"/>
  <c r="P40" i="9"/>
  <c r="D42" i="9"/>
  <c r="B40" i="9"/>
  <c r="Z40" i="9"/>
  <c r="C40" i="9" s="1"/>
  <c r="AK34" i="9"/>
  <c r="P33" i="9"/>
  <c r="D35" i="9"/>
  <c r="B33" i="9"/>
  <c r="Z33" i="9"/>
  <c r="C33" i="9" s="1"/>
  <c r="AK27" i="9"/>
  <c r="P26" i="9"/>
  <c r="D28" i="9"/>
  <c r="B26" i="9"/>
  <c r="Z26" i="9"/>
  <c r="C26" i="9" s="1"/>
  <c r="AK13" i="9"/>
  <c r="P12" i="9"/>
  <c r="D14" i="9"/>
  <c r="B12" i="9"/>
  <c r="Z12" i="9"/>
  <c r="C12" i="9" s="1"/>
  <c r="D21" i="9"/>
  <c r="B19" i="9"/>
  <c r="AD19" i="9"/>
  <c r="Z19" i="9"/>
  <c r="C19" i="9" s="1"/>
  <c r="AK20" i="9"/>
  <c r="P19" i="9"/>
  <c r="N39" i="3"/>
  <c r="H38" i="3"/>
  <c r="G38" i="3" s="1"/>
  <c r="B38" i="3" s="1"/>
  <c r="C39" i="3" s="1"/>
  <c r="L39" i="3" s="1"/>
  <c r="N33" i="3"/>
  <c r="N27" i="3"/>
  <c r="N21" i="3"/>
  <c r="H20" i="3"/>
  <c r="G20" i="3" s="1"/>
  <c r="B20" i="3" s="1"/>
  <c r="B21" i="3" s="1"/>
  <c r="X2" i="3"/>
  <c r="H2" i="3"/>
  <c r="AI12" i="8"/>
  <c r="O11" i="8"/>
  <c r="AH20" i="8"/>
  <c r="X21" i="8"/>
  <c r="N19" i="8"/>
  <c r="O19" i="8"/>
  <c r="AI20" i="8"/>
  <c r="AI4" i="8"/>
  <c r="O3" i="8"/>
  <c r="AH36" i="8"/>
  <c r="X37" i="8"/>
  <c r="N35" i="8"/>
  <c r="O35" i="8"/>
  <c r="AI36" i="8"/>
  <c r="B53" i="8"/>
  <c r="D55" i="8"/>
  <c r="O55" i="8" s="1"/>
  <c r="AH68" i="8"/>
  <c r="X69" i="8"/>
  <c r="N67" i="8"/>
  <c r="O67" i="8"/>
  <c r="AI68" i="8"/>
  <c r="AI89" i="8"/>
  <c r="O88" i="8"/>
  <c r="AH28" i="8"/>
  <c r="X29" i="8"/>
  <c r="N27" i="8"/>
  <c r="O27" i="8"/>
  <c r="AI28" i="8"/>
  <c r="B43" i="8"/>
  <c r="D45" i="8"/>
  <c r="O45" i="8" s="1"/>
  <c r="AH61" i="8"/>
  <c r="X62" i="8"/>
  <c r="N60" i="8"/>
  <c r="O60" i="8"/>
  <c r="AI61" i="8"/>
  <c r="AI96" i="8"/>
  <c r="O95" i="8"/>
  <c r="D83" i="8"/>
  <c r="O83" i="8" s="1"/>
  <c r="B81" i="8"/>
  <c r="X81" i="8"/>
  <c r="C81" i="8" s="1"/>
  <c r="D76" i="8"/>
  <c r="O76" i="8" s="1"/>
  <c r="B74" i="8"/>
  <c r="D13" i="8"/>
  <c r="O13" i="8" s="1"/>
  <c r="B11" i="8"/>
  <c r="X11" i="8"/>
  <c r="C11" i="8" s="1"/>
  <c r="B19" i="8"/>
  <c r="D21" i="8"/>
  <c r="O21" i="8" s="1"/>
  <c r="Z19" i="8"/>
  <c r="H19" i="8" s="1"/>
  <c r="D5" i="8"/>
  <c r="O5" i="8" s="1"/>
  <c r="B3" i="8"/>
  <c r="X3" i="8"/>
  <c r="C3" i="8" s="1"/>
  <c r="B35" i="8"/>
  <c r="D37" i="8"/>
  <c r="O37" i="8" s="1"/>
  <c r="Z35" i="8"/>
  <c r="H35" i="8" s="1"/>
  <c r="X53" i="8"/>
  <c r="C53" i="8" s="1"/>
  <c r="O53" i="8"/>
  <c r="AI54" i="8"/>
  <c r="B67" i="8"/>
  <c r="D69" i="8"/>
  <c r="O69" i="8" s="1"/>
  <c r="Z67" i="8"/>
  <c r="H67" i="8" s="1"/>
  <c r="D90" i="8"/>
  <c r="O90" i="8" s="1"/>
  <c r="B88" i="8"/>
  <c r="X88" i="8"/>
  <c r="C88" i="8" s="1"/>
  <c r="B27" i="8"/>
  <c r="D29" i="8"/>
  <c r="O29" i="8" s="1"/>
  <c r="Z27" i="8"/>
  <c r="H27" i="8" s="1"/>
  <c r="X43" i="8"/>
  <c r="C43" i="8" s="1"/>
  <c r="O43" i="8"/>
  <c r="AI44" i="8"/>
  <c r="B60" i="8"/>
  <c r="D62" i="8"/>
  <c r="O62" i="8" s="1"/>
  <c r="Z60" i="8"/>
  <c r="H60" i="8" s="1"/>
  <c r="D97" i="8"/>
  <c r="O97" i="8" s="1"/>
  <c r="B95" i="8"/>
  <c r="X95" i="8"/>
  <c r="C95" i="8" s="1"/>
  <c r="AI82" i="8"/>
  <c r="O81" i="8"/>
  <c r="X74" i="8"/>
  <c r="C74" i="8" s="1"/>
  <c r="AI75" i="8"/>
  <c r="O74" i="8"/>
  <c r="B45" i="3"/>
  <c r="U45" i="3" s="1"/>
  <c r="U46" i="3" s="1"/>
  <c r="W44" i="3"/>
  <c r="D97" i="4"/>
  <c r="O97" i="4" s="1"/>
  <c r="B95" i="4"/>
  <c r="AI96" i="4"/>
  <c r="O95" i="4"/>
  <c r="X95" i="4"/>
  <c r="C95" i="4" s="1"/>
  <c r="N45" i="3"/>
  <c r="X44" i="3"/>
  <c r="Q88" i="4"/>
  <c r="AC87" i="4"/>
  <c r="B87" i="4"/>
  <c r="Q81" i="4"/>
  <c r="AC80" i="4"/>
  <c r="B80" i="4"/>
  <c r="F74" i="4"/>
  <c r="I73" i="4" s="1"/>
  <c r="Q67" i="4"/>
  <c r="AC66" i="4"/>
  <c r="B66" i="4"/>
  <c r="Q60" i="4"/>
  <c r="AC59" i="4"/>
  <c r="B59" i="4"/>
  <c r="Q53" i="4"/>
  <c r="AC52" i="4"/>
  <c r="B52" i="4"/>
  <c r="Q43" i="4"/>
  <c r="AC42" i="4"/>
  <c r="B34" i="4"/>
  <c r="AB34" i="4" s="1"/>
  <c r="B42" i="4"/>
  <c r="AC34" i="4"/>
  <c r="Q35" i="4"/>
  <c r="Q27" i="4"/>
  <c r="AC26" i="4"/>
  <c r="B26" i="4"/>
  <c r="Q19" i="4"/>
  <c r="AC18" i="4"/>
  <c r="B18" i="4"/>
  <c r="Q11" i="4"/>
  <c r="AC10" i="4"/>
  <c r="B10" i="4"/>
  <c r="AC2" i="4"/>
  <c r="B2" i="4"/>
  <c r="B9" i="4"/>
  <c r="B25" i="4"/>
  <c r="AB25" i="4" s="1"/>
  <c r="X38" i="3"/>
  <c r="B32" i="3"/>
  <c r="W32" i="3" s="1"/>
  <c r="B26" i="3"/>
  <c r="B27" i="3" s="1"/>
  <c r="X32" i="3"/>
  <c r="X26" i="3"/>
  <c r="X20" i="3"/>
  <c r="E15" i="3"/>
  <c r="H14" i="3" s="1"/>
  <c r="E9" i="3"/>
  <c r="H8" i="3" s="1"/>
  <c r="N3" i="3"/>
  <c r="AG34" i="4" l="1"/>
  <c r="AG38" i="4" s="1"/>
  <c r="Z99" i="9"/>
  <c r="O97" i="9"/>
  <c r="AJ97" i="9"/>
  <c r="D100" i="9"/>
  <c r="P100" i="9" s="1"/>
  <c r="P99" i="9"/>
  <c r="Y99" i="9"/>
  <c r="AI98" i="9"/>
  <c r="AI99" i="9" s="1"/>
  <c r="N97" i="9"/>
  <c r="Y98" i="9"/>
  <c r="AB97" i="9"/>
  <c r="Z92" i="9"/>
  <c r="O90" i="9"/>
  <c r="AJ90" i="9"/>
  <c r="D93" i="9"/>
  <c r="P93" i="9" s="1"/>
  <c r="P92" i="9"/>
  <c r="Y92" i="9"/>
  <c r="AI91" i="9"/>
  <c r="AI92" i="9" s="1"/>
  <c r="N90" i="9"/>
  <c r="Y91" i="9"/>
  <c r="AB90" i="9"/>
  <c r="Z85" i="9"/>
  <c r="O83" i="9"/>
  <c r="AJ83" i="9"/>
  <c r="D86" i="9"/>
  <c r="P86" i="9" s="1"/>
  <c r="P85" i="9"/>
  <c r="Y85" i="9"/>
  <c r="AI84" i="9"/>
  <c r="AI85" i="9" s="1"/>
  <c r="N83" i="9"/>
  <c r="Y84" i="9"/>
  <c r="AB83" i="9"/>
  <c r="Z78" i="9"/>
  <c r="O76" i="9"/>
  <c r="AJ76" i="9"/>
  <c r="D79" i="9"/>
  <c r="P79" i="9" s="1"/>
  <c r="P78" i="9"/>
  <c r="Y78" i="9"/>
  <c r="AI77" i="9"/>
  <c r="AI78" i="9" s="1"/>
  <c r="N76" i="9"/>
  <c r="Y77" i="9"/>
  <c r="AB76" i="9"/>
  <c r="Z71" i="9"/>
  <c r="O69" i="9"/>
  <c r="AJ69" i="9"/>
  <c r="D72" i="9"/>
  <c r="P72" i="9" s="1"/>
  <c r="P71" i="9"/>
  <c r="Y71" i="9"/>
  <c r="AI70" i="9"/>
  <c r="AI71" i="9" s="1"/>
  <c r="N69" i="9"/>
  <c r="Y70" i="9"/>
  <c r="AB69" i="9"/>
  <c r="Z64" i="9"/>
  <c r="O62" i="9"/>
  <c r="AJ62" i="9"/>
  <c r="D65" i="9"/>
  <c r="P65" i="9" s="1"/>
  <c r="P64" i="9"/>
  <c r="Y64" i="9"/>
  <c r="AI63" i="9"/>
  <c r="AI64" i="9" s="1"/>
  <c r="N62" i="9"/>
  <c r="Y63" i="9"/>
  <c r="AB62" i="9"/>
  <c r="Z57" i="9"/>
  <c r="O55" i="9"/>
  <c r="AJ55" i="9"/>
  <c r="D58" i="9"/>
  <c r="P58" i="9" s="1"/>
  <c r="P57" i="9"/>
  <c r="Y57" i="9"/>
  <c r="AI56" i="9"/>
  <c r="AI57" i="9" s="1"/>
  <c r="N55" i="9"/>
  <c r="Y56" i="9"/>
  <c r="AB55" i="9"/>
  <c r="Z49" i="9"/>
  <c r="O47" i="9"/>
  <c r="AJ47" i="9"/>
  <c r="D50" i="9"/>
  <c r="P50" i="9" s="1"/>
  <c r="P49" i="9"/>
  <c r="Y49" i="9"/>
  <c r="AI48" i="9"/>
  <c r="AI49" i="9" s="1"/>
  <c r="N47" i="9"/>
  <c r="Y48" i="9"/>
  <c r="AB47" i="9"/>
  <c r="Z42" i="9"/>
  <c r="O40" i="9"/>
  <c r="AJ40" i="9"/>
  <c r="D43" i="9"/>
  <c r="P42" i="9"/>
  <c r="Y42" i="9"/>
  <c r="AI41" i="9"/>
  <c r="AI42" i="9" s="1"/>
  <c r="N40" i="9"/>
  <c r="Y41" i="9"/>
  <c r="AB40" i="9"/>
  <c r="Z35" i="9"/>
  <c r="O33" i="9"/>
  <c r="AJ33" i="9"/>
  <c r="D36" i="9"/>
  <c r="P36" i="9" s="1"/>
  <c r="P35" i="9"/>
  <c r="Y35" i="9"/>
  <c r="AI34" i="9"/>
  <c r="N33" i="9"/>
  <c r="Y34" i="9"/>
  <c r="AB33" i="9"/>
  <c r="Z28" i="9"/>
  <c r="O26" i="9"/>
  <c r="AJ26" i="9"/>
  <c r="D29" i="9"/>
  <c r="P29" i="9" s="1"/>
  <c r="P28" i="9"/>
  <c r="Y28" i="9"/>
  <c r="AI27" i="9"/>
  <c r="AI28" i="9" s="1"/>
  <c r="N26" i="9"/>
  <c r="Y27" i="9"/>
  <c r="AB26" i="9"/>
  <c r="Z14" i="9"/>
  <c r="O12" i="9"/>
  <c r="AJ12" i="9"/>
  <c r="D15" i="9"/>
  <c r="P15" i="9" s="1"/>
  <c r="P14" i="9"/>
  <c r="Y14" i="9"/>
  <c r="AI13" i="9"/>
  <c r="AI14" i="9" s="1"/>
  <c r="N12" i="9"/>
  <c r="Y13" i="9"/>
  <c r="AB12" i="9"/>
  <c r="P21" i="9"/>
  <c r="D22" i="9"/>
  <c r="Y21" i="9"/>
  <c r="AI20" i="9"/>
  <c r="AI21" i="9" s="1"/>
  <c r="N19" i="9"/>
  <c r="Y20" i="9"/>
  <c r="Z21" i="9"/>
  <c r="O19" i="9"/>
  <c r="AB19" i="9"/>
  <c r="AJ19" i="9"/>
  <c r="G14" i="3"/>
  <c r="B14" i="3" s="1"/>
  <c r="G8" i="3"/>
  <c r="B8" i="3" s="1"/>
  <c r="G2" i="3"/>
  <c r="B2" i="3" s="1"/>
  <c r="K45" i="3"/>
  <c r="B68" i="8"/>
  <c r="M68" i="8" s="1"/>
  <c r="S67" i="8"/>
  <c r="B36" i="8"/>
  <c r="M36" i="8" s="1"/>
  <c r="S35" i="8"/>
  <c r="X76" i="8"/>
  <c r="AH75" i="8"/>
  <c r="N74" i="8"/>
  <c r="AG96" i="8"/>
  <c r="AG97" i="8" s="1"/>
  <c r="W97" i="8"/>
  <c r="M95" i="8"/>
  <c r="W96" i="8"/>
  <c r="B61" i="8"/>
  <c r="M61" i="8" s="1"/>
  <c r="S60" i="8"/>
  <c r="AH44" i="8"/>
  <c r="X45" i="8"/>
  <c r="N43" i="8"/>
  <c r="B28" i="8"/>
  <c r="M28" i="8" s="1"/>
  <c r="S27" i="8"/>
  <c r="X90" i="8"/>
  <c r="N88" i="8"/>
  <c r="AH89" i="8"/>
  <c r="Z88" i="8"/>
  <c r="H88" i="8" s="1"/>
  <c r="W69" i="8"/>
  <c r="C68" i="8" s="1"/>
  <c r="N68" i="8" s="1"/>
  <c r="C69" i="8"/>
  <c r="M67" i="8"/>
  <c r="AG68" i="8"/>
  <c r="AG69" i="8" s="1"/>
  <c r="W68" i="8"/>
  <c r="W37" i="8"/>
  <c r="C36" i="8" s="1"/>
  <c r="N36" i="8" s="1"/>
  <c r="C37" i="8"/>
  <c r="M35" i="8"/>
  <c r="AG36" i="8"/>
  <c r="AG37" i="8" s="1"/>
  <c r="W36" i="8"/>
  <c r="AG4" i="8"/>
  <c r="AG5" i="8" s="1"/>
  <c r="W5" i="8"/>
  <c r="M3" i="8"/>
  <c r="W4" i="8"/>
  <c r="B20" i="8"/>
  <c r="M20" i="8" s="1"/>
  <c r="S19" i="8"/>
  <c r="X13" i="8"/>
  <c r="N11" i="8"/>
  <c r="AH12" i="8"/>
  <c r="Z11" i="8"/>
  <c r="H11" i="8" s="1"/>
  <c r="AG75" i="8"/>
  <c r="AG76" i="8" s="1"/>
  <c r="W76" i="8"/>
  <c r="M74" i="8"/>
  <c r="W75" i="8"/>
  <c r="AG82" i="8"/>
  <c r="AG83" i="8" s="1"/>
  <c r="W83" i="8"/>
  <c r="M81" i="8"/>
  <c r="W82" i="8"/>
  <c r="Z43" i="8"/>
  <c r="H43" i="8" s="1"/>
  <c r="W45" i="8"/>
  <c r="M43" i="8"/>
  <c r="AG44" i="8"/>
  <c r="AG45" i="8" s="1"/>
  <c r="W44" i="8"/>
  <c r="X97" i="8"/>
  <c r="N95" i="8"/>
  <c r="AH96" i="8"/>
  <c r="Z95" i="8"/>
  <c r="H95" i="8" s="1"/>
  <c r="W62" i="8"/>
  <c r="C61" i="8" s="1"/>
  <c r="N61" i="8" s="1"/>
  <c r="C62" i="8"/>
  <c r="M60" i="8"/>
  <c r="AG61" i="8"/>
  <c r="AG62" i="8" s="1"/>
  <c r="W61" i="8"/>
  <c r="W29" i="8"/>
  <c r="C28" i="8" s="1"/>
  <c r="N28" i="8" s="1"/>
  <c r="C29" i="8"/>
  <c r="M27" i="8"/>
  <c r="AG28" i="8"/>
  <c r="AG29" i="8" s="1"/>
  <c r="W28" i="8"/>
  <c r="AG89" i="8"/>
  <c r="AG90" i="8" s="1"/>
  <c r="W90" i="8"/>
  <c r="C89" i="8" s="1"/>
  <c r="N89" i="8" s="1"/>
  <c r="M88" i="8"/>
  <c r="W89" i="8"/>
  <c r="AH54" i="8"/>
  <c r="X55" i="8"/>
  <c r="N53" i="8"/>
  <c r="X5" i="8"/>
  <c r="N3" i="8"/>
  <c r="AH4" i="8"/>
  <c r="Z3" i="8"/>
  <c r="H3" i="8" s="1"/>
  <c r="W21" i="8"/>
  <c r="C20" i="8" s="1"/>
  <c r="N20" i="8" s="1"/>
  <c r="C21" i="8"/>
  <c r="M19" i="8"/>
  <c r="AG20" i="8"/>
  <c r="AG21" i="8" s="1"/>
  <c r="W20" i="8"/>
  <c r="AG12" i="8"/>
  <c r="AG13" i="8" s="1"/>
  <c r="W13" i="8"/>
  <c r="M11" i="8"/>
  <c r="W12" i="8"/>
  <c r="Z74" i="8"/>
  <c r="H74" i="8" s="1"/>
  <c r="X83" i="8"/>
  <c r="N81" i="8"/>
  <c r="AH82" i="8"/>
  <c r="Z81" i="8"/>
  <c r="H81" i="8" s="1"/>
  <c r="Z53" i="8"/>
  <c r="H53" i="8" s="1"/>
  <c r="W55" i="8"/>
  <c r="M53" i="8"/>
  <c r="AG54" i="8"/>
  <c r="AG55" i="8" s="1"/>
  <c r="W54" i="8"/>
  <c r="H73" i="4"/>
  <c r="B73" i="4" s="1"/>
  <c r="W45" i="3"/>
  <c r="C46" i="3" s="1"/>
  <c r="L46" i="3" s="1"/>
  <c r="X97" i="4"/>
  <c r="N95" i="4"/>
  <c r="AH96" i="4"/>
  <c r="Z95" i="4"/>
  <c r="H95" i="4" s="1"/>
  <c r="AG96" i="4"/>
  <c r="AG97" i="4" s="1"/>
  <c r="W97" i="4"/>
  <c r="M95" i="4"/>
  <c r="W96" i="4"/>
  <c r="AG87" i="4"/>
  <c r="AG91" i="4" s="1"/>
  <c r="W88" i="4"/>
  <c r="AB87" i="4"/>
  <c r="AB88" i="4" s="1"/>
  <c r="Y88" i="4"/>
  <c r="D88" i="4" s="1"/>
  <c r="AG80" i="4"/>
  <c r="AG84" i="4" s="1"/>
  <c r="Y81" i="4"/>
  <c r="D81" i="4" s="1"/>
  <c r="W81" i="4"/>
  <c r="X81" i="4" s="1"/>
  <c r="C81" i="4" s="1"/>
  <c r="AB80" i="4"/>
  <c r="AB81" i="4" s="1"/>
  <c r="Q74" i="4"/>
  <c r="AC73" i="4"/>
  <c r="AG66" i="4"/>
  <c r="AG70" i="4" s="1"/>
  <c r="Y67" i="4"/>
  <c r="D67" i="4" s="1"/>
  <c r="W67" i="4"/>
  <c r="AB66" i="4"/>
  <c r="AB67" i="4" s="1"/>
  <c r="Y35" i="4"/>
  <c r="D35" i="4" s="1"/>
  <c r="AI36" i="4" s="1"/>
  <c r="AG59" i="4"/>
  <c r="AG63" i="4" s="1"/>
  <c r="AB59" i="4"/>
  <c r="AB60" i="4" s="1"/>
  <c r="Y60" i="4"/>
  <c r="D60" i="4" s="1"/>
  <c r="W60" i="4"/>
  <c r="X60" i="4" s="1"/>
  <c r="C60" i="4" s="1"/>
  <c r="AG52" i="4"/>
  <c r="AG56" i="4" s="1"/>
  <c r="W53" i="4"/>
  <c r="X53" i="4" s="1"/>
  <c r="C53" i="4" s="1"/>
  <c r="AB52" i="4"/>
  <c r="AB53" i="4" s="1"/>
  <c r="Y53" i="4"/>
  <c r="D53" i="4" s="1"/>
  <c r="W35" i="4"/>
  <c r="X35" i="4" s="1"/>
  <c r="C35" i="4" s="1"/>
  <c r="X37" i="4" s="1"/>
  <c r="AG42" i="4"/>
  <c r="AG46" i="4" s="1"/>
  <c r="W43" i="4"/>
  <c r="Y43" i="4"/>
  <c r="D43" i="4" s="1"/>
  <c r="AB42" i="4"/>
  <c r="AB43" i="4" s="1"/>
  <c r="AB35" i="4"/>
  <c r="AG26" i="4"/>
  <c r="AG30" i="4" s="1"/>
  <c r="W27" i="4"/>
  <c r="AB26" i="4"/>
  <c r="AB27" i="4" s="1"/>
  <c r="Y27" i="4"/>
  <c r="D27" i="4" s="1"/>
  <c r="AG18" i="4"/>
  <c r="AG22" i="4" s="1"/>
  <c r="W19" i="4"/>
  <c r="X19" i="4" s="1"/>
  <c r="C19" i="4" s="1"/>
  <c r="AB18" i="4"/>
  <c r="AB19" i="4" s="1"/>
  <c r="Y19" i="4"/>
  <c r="D19" i="4" s="1"/>
  <c r="AG10" i="4"/>
  <c r="AG14" i="4" s="1"/>
  <c r="W11" i="4"/>
  <c r="Y11" i="4"/>
  <c r="D11" i="4" s="1"/>
  <c r="AB10" i="4"/>
  <c r="AB11" i="4" s="1"/>
  <c r="AG2" i="4"/>
  <c r="AG6" i="4" s="1"/>
  <c r="Y3" i="4"/>
  <c r="D3" i="4" s="1"/>
  <c r="AB2" i="4"/>
  <c r="AB3" i="4" s="1"/>
  <c r="W3" i="4"/>
  <c r="X3" i="4" s="1"/>
  <c r="C3" i="4" s="1"/>
  <c r="N3" i="4" s="1"/>
  <c r="AC9" i="4"/>
  <c r="AC25" i="4"/>
  <c r="AB9" i="4"/>
  <c r="B33" i="3"/>
  <c r="U33" i="3" s="1"/>
  <c r="U34" i="3" s="1"/>
  <c r="W38" i="3"/>
  <c r="W39" i="3" s="1"/>
  <c r="C40" i="3" s="1"/>
  <c r="L40" i="3" s="1"/>
  <c r="B39" i="3"/>
  <c r="U39" i="3" s="1"/>
  <c r="U40" i="3" s="1"/>
  <c r="W33" i="3"/>
  <c r="C33" i="3"/>
  <c r="L33" i="3" s="1"/>
  <c r="C27" i="3"/>
  <c r="L27" i="3" s="1"/>
  <c r="W26" i="3"/>
  <c r="W27" i="3" s="1"/>
  <c r="K27" i="3"/>
  <c r="U27" i="3"/>
  <c r="U28" i="3" s="1"/>
  <c r="C21" i="3"/>
  <c r="L21" i="3" s="1"/>
  <c r="W20" i="3"/>
  <c r="W21" i="3" s="1"/>
  <c r="U21" i="3"/>
  <c r="U22" i="3" s="1"/>
  <c r="K21" i="3"/>
  <c r="N15" i="3"/>
  <c r="X14" i="3"/>
  <c r="N9" i="3"/>
  <c r="X8" i="3"/>
  <c r="C96" i="4" l="1"/>
  <c r="N96" i="4" s="1"/>
  <c r="C45" i="8"/>
  <c r="C55" i="8"/>
  <c r="N55" i="8" s="1"/>
  <c r="I97" i="9"/>
  <c r="U98" i="9"/>
  <c r="I90" i="9"/>
  <c r="U91" i="9"/>
  <c r="I83" i="9"/>
  <c r="U84" i="9"/>
  <c r="I76" i="9"/>
  <c r="U77" i="9"/>
  <c r="I69" i="9"/>
  <c r="U70" i="9"/>
  <c r="I62" i="9"/>
  <c r="U63" i="9"/>
  <c r="I55" i="9"/>
  <c r="U56" i="9"/>
  <c r="I47" i="9"/>
  <c r="U48" i="9"/>
  <c r="P43" i="9"/>
  <c r="I40" i="9"/>
  <c r="U41" i="9"/>
  <c r="AI35" i="9"/>
  <c r="I33" i="9"/>
  <c r="U34" i="9"/>
  <c r="I26" i="9"/>
  <c r="U27" i="9"/>
  <c r="I12" i="9"/>
  <c r="U13" i="9"/>
  <c r="U20" i="9"/>
  <c r="I19" i="9"/>
  <c r="C13" i="8"/>
  <c r="AA11" i="8" s="1"/>
  <c r="I11" i="8" s="1"/>
  <c r="C90" i="8"/>
  <c r="N90" i="8" s="1"/>
  <c r="C15" i="3"/>
  <c r="L15" i="3" s="1"/>
  <c r="B15" i="3"/>
  <c r="U15" i="3" s="1"/>
  <c r="U16" i="3" s="1"/>
  <c r="W14" i="3"/>
  <c r="W15" i="3" s="1"/>
  <c r="B9" i="3"/>
  <c r="K9" i="3" s="1"/>
  <c r="C9" i="3"/>
  <c r="L9" i="3" s="1"/>
  <c r="W8" i="3"/>
  <c r="W9" i="3" s="1"/>
  <c r="C3" i="3"/>
  <c r="L3" i="3" s="1"/>
  <c r="B3" i="3"/>
  <c r="K3" i="3" s="1"/>
  <c r="W2" i="3"/>
  <c r="W3" i="3" s="1"/>
  <c r="C44" i="8"/>
  <c r="N44" i="8" s="1"/>
  <c r="C83" i="8"/>
  <c r="AA81" i="8" s="1"/>
  <c r="I81" i="8" s="1"/>
  <c r="C75" i="8"/>
  <c r="N75" i="8" s="1"/>
  <c r="B54" i="8"/>
  <c r="M54" i="8" s="1"/>
  <c r="S53" i="8"/>
  <c r="N21" i="8"/>
  <c r="AA19" i="8"/>
  <c r="I19" i="8" s="1"/>
  <c r="B4" i="8"/>
  <c r="M4" i="8" s="1"/>
  <c r="S3" i="8"/>
  <c r="N62" i="8"/>
  <c r="AA60" i="8"/>
  <c r="I60" i="8" s="1"/>
  <c r="B96" i="8"/>
  <c r="M96" i="8" s="1"/>
  <c r="S95" i="8"/>
  <c r="B12" i="8"/>
  <c r="M12" i="8" s="1"/>
  <c r="S11" i="8"/>
  <c r="N37" i="8"/>
  <c r="AA35" i="8"/>
  <c r="I35" i="8" s="1"/>
  <c r="C97" i="8"/>
  <c r="C54" i="8"/>
  <c r="N54" i="8" s="1"/>
  <c r="B82" i="8"/>
  <c r="M82" i="8" s="1"/>
  <c r="S81" i="8"/>
  <c r="B75" i="8"/>
  <c r="M75" i="8" s="1"/>
  <c r="S74" i="8"/>
  <c r="C12" i="8"/>
  <c r="N12" i="8" s="1"/>
  <c r="N29" i="8"/>
  <c r="AA27" i="8"/>
  <c r="I27" i="8" s="1"/>
  <c r="N45" i="8"/>
  <c r="AA43" i="8"/>
  <c r="I43" i="8" s="1"/>
  <c r="B44" i="8"/>
  <c r="M44" i="8" s="1"/>
  <c r="S43" i="8"/>
  <c r="C82" i="8"/>
  <c r="N82" i="8" s="1"/>
  <c r="C76" i="8"/>
  <c r="C4" i="8"/>
  <c r="N4" i="8" s="1"/>
  <c r="N69" i="8"/>
  <c r="AA67" i="8"/>
  <c r="I67" i="8" s="1"/>
  <c r="B89" i="8"/>
  <c r="M89" i="8" s="1"/>
  <c r="S88" i="8"/>
  <c r="C96" i="8"/>
  <c r="N96" i="8" s="1"/>
  <c r="G45" i="3"/>
  <c r="C47" i="3"/>
  <c r="L47" i="3" s="1"/>
  <c r="W74" i="4"/>
  <c r="B74" i="4" s="1"/>
  <c r="W76" i="4" s="1"/>
  <c r="Y74" i="4"/>
  <c r="D74" i="4" s="1"/>
  <c r="O74" i="4" s="1"/>
  <c r="AG73" i="4"/>
  <c r="AG77" i="4" s="1"/>
  <c r="AB73" i="4"/>
  <c r="AB74" i="4" s="1"/>
  <c r="B96" i="4"/>
  <c r="M96" i="4" s="1"/>
  <c r="S95" i="4"/>
  <c r="C97" i="4"/>
  <c r="O35" i="4"/>
  <c r="D90" i="4"/>
  <c r="O90" i="4" s="1"/>
  <c r="B88" i="4"/>
  <c r="AI89" i="4"/>
  <c r="O88" i="4"/>
  <c r="X88" i="4"/>
  <c r="C88" i="4" s="1"/>
  <c r="N81" i="4"/>
  <c r="X83" i="4"/>
  <c r="AH82" i="4"/>
  <c r="AI82" i="4"/>
  <c r="O81" i="4"/>
  <c r="D83" i="4"/>
  <c r="O83" i="4" s="1"/>
  <c r="Z81" i="4"/>
  <c r="H81" i="4" s="1"/>
  <c r="B81" i="4"/>
  <c r="W82" i="4" s="1"/>
  <c r="D69" i="4"/>
  <c r="O69" i="4" s="1"/>
  <c r="B67" i="4"/>
  <c r="W68" i="4" s="1"/>
  <c r="AI68" i="4"/>
  <c r="O67" i="4"/>
  <c r="X67" i="4"/>
  <c r="C67" i="4" s="1"/>
  <c r="AI61" i="4"/>
  <c r="O60" i="4"/>
  <c r="D62" i="4"/>
  <c r="O62" i="4" s="1"/>
  <c r="Z60" i="4"/>
  <c r="H60" i="4" s="1"/>
  <c r="B60" i="4"/>
  <c r="W61" i="4" s="1"/>
  <c r="N60" i="4"/>
  <c r="X62" i="4"/>
  <c r="AH61" i="4"/>
  <c r="B35" i="4"/>
  <c r="AG36" i="4" s="1"/>
  <c r="AG37" i="4" s="1"/>
  <c r="Z35" i="4"/>
  <c r="H35" i="4" s="1"/>
  <c r="B36" i="4" s="1"/>
  <c r="M36" i="4" s="1"/>
  <c r="D55" i="4"/>
  <c r="O55" i="4" s="1"/>
  <c r="Z53" i="4"/>
  <c r="H53" i="4" s="1"/>
  <c r="B53" i="4"/>
  <c r="W54" i="4" s="1"/>
  <c r="D37" i="4"/>
  <c r="O37" i="4" s="1"/>
  <c r="AI54" i="4"/>
  <c r="O53" i="4"/>
  <c r="N53" i="4"/>
  <c r="X55" i="4"/>
  <c r="AH54" i="4"/>
  <c r="AH36" i="4"/>
  <c r="N35" i="4"/>
  <c r="O43" i="4"/>
  <c r="AI44" i="4"/>
  <c r="D45" i="4"/>
  <c r="O45" i="4" s="1"/>
  <c r="B43" i="4"/>
  <c r="W44" i="4" s="1"/>
  <c r="X43" i="4"/>
  <c r="C43" i="4" s="1"/>
  <c r="D29" i="4"/>
  <c r="O29" i="4" s="1"/>
  <c r="B27" i="4"/>
  <c r="W28" i="4" s="1"/>
  <c r="AI28" i="4"/>
  <c r="O27" i="4"/>
  <c r="X27" i="4"/>
  <c r="C27" i="4" s="1"/>
  <c r="D21" i="4"/>
  <c r="O21" i="4" s="1"/>
  <c r="Z19" i="4"/>
  <c r="H19" i="4" s="1"/>
  <c r="B19" i="4"/>
  <c r="W20" i="4" s="1"/>
  <c r="AI20" i="4"/>
  <c r="O19" i="4"/>
  <c r="N19" i="4"/>
  <c r="X21" i="4"/>
  <c r="AH20" i="4"/>
  <c r="AI12" i="4"/>
  <c r="O11" i="4"/>
  <c r="D13" i="4"/>
  <c r="O13" i="4" s="1"/>
  <c r="B11" i="4"/>
  <c r="X11" i="4"/>
  <c r="C11" i="4" s="1"/>
  <c r="AI4" i="4"/>
  <c r="O3" i="4"/>
  <c r="X5" i="4"/>
  <c r="AH4" i="4"/>
  <c r="D5" i="4"/>
  <c r="O5" i="4" s="1"/>
  <c r="Z3" i="4"/>
  <c r="H3" i="4" s="1"/>
  <c r="S3" i="4" s="1"/>
  <c r="B3" i="4"/>
  <c r="M3" i="4" s="1"/>
  <c r="G33" i="3"/>
  <c r="P33" i="3" s="1"/>
  <c r="C41" i="3"/>
  <c r="L41" i="3" s="1"/>
  <c r="G39" i="3"/>
  <c r="P39" i="3" s="1"/>
  <c r="K33" i="3"/>
  <c r="K39" i="3"/>
  <c r="C35" i="3"/>
  <c r="L35" i="3" s="1"/>
  <c r="C34" i="3"/>
  <c r="L34" i="3" s="1"/>
  <c r="G27" i="3"/>
  <c r="P27" i="3" s="1"/>
  <c r="C29" i="3"/>
  <c r="L29" i="3" s="1"/>
  <c r="C28" i="3"/>
  <c r="L28" i="3" s="1"/>
  <c r="C22" i="3"/>
  <c r="L22" i="3" s="1"/>
  <c r="G21" i="3"/>
  <c r="P21" i="3" s="1"/>
  <c r="C23" i="3"/>
  <c r="L23" i="3" s="1"/>
  <c r="AA53" i="8" l="1"/>
  <c r="I53" i="8" s="1"/>
  <c r="N13" i="8"/>
  <c r="C4" i="3"/>
  <c r="L4" i="3" s="1"/>
  <c r="AJ98" i="9"/>
  <c r="U97" i="9"/>
  <c r="AJ91" i="9"/>
  <c r="U90" i="9"/>
  <c r="AJ84" i="9"/>
  <c r="U83" i="9"/>
  <c r="AJ77" i="9"/>
  <c r="U76" i="9"/>
  <c r="AJ70" i="9"/>
  <c r="U69" i="9"/>
  <c r="AJ63" i="9"/>
  <c r="U62" i="9"/>
  <c r="AJ56" i="9"/>
  <c r="U55" i="9"/>
  <c r="AJ48" i="9"/>
  <c r="U47" i="9"/>
  <c r="AJ41" i="9"/>
  <c r="U40" i="9"/>
  <c r="AJ34" i="9"/>
  <c r="U33" i="9"/>
  <c r="AJ27" i="9"/>
  <c r="U26" i="9"/>
  <c r="AJ13" i="9"/>
  <c r="U12" i="9"/>
  <c r="AJ20" i="9"/>
  <c r="U19" i="9"/>
  <c r="C5" i="3"/>
  <c r="L5" i="3" s="1"/>
  <c r="N83" i="8"/>
  <c r="AG75" i="4"/>
  <c r="AG76" i="4" s="1"/>
  <c r="AA88" i="8"/>
  <c r="I88" i="8" s="1"/>
  <c r="D92" i="8" s="1"/>
  <c r="O92" i="8" s="1"/>
  <c r="K15" i="3"/>
  <c r="G15" i="3"/>
  <c r="P15" i="3" s="1"/>
  <c r="U9" i="3"/>
  <c r="U10" i="3" s="1"/>
  <c r="U3" i="3"/>
  <c r="G3" i="3" s="1"/>
  <c r="P3" i="3" s="1"/>
  <c r="C5" i="8"/>
  <c r="N5" i="8" s="1"/>
  <c r="M74" i="4"/>
  <c r="N76" i="8"/>
  <c r="AA74" i="8"/>
  <c r="I74" i="8" s="1"/>
  <c r="D46" i="8"/>
  <c r="O46" i="8" s="1"/>
  <c r="D47" i="8"/>
  <c r="O47" i="8" s="1"/>
  <c r="C46" i="8"/>
  <c r="N46" i="8" s="1"/>
  <c r="T43" i="8"/>
  <c r="D30" i="8"/>
  <c r="O30" i="8" s="1"/>
  <c r="D31" i="8"/>
  <c r="O31" i="8" s="1"/>
  <c r="C30" i="8"/>
  <c r="N30" i="8" s="1"/>
  <c r="T27" i="8"/>
  <c r="N97" i="8"/>
  <c r="AA95" i="8"/>
  <c r="I95" i="8" s="1"/>
  <c r="D85" i="8"/>
  <c r="O85" i="8" s="1"/>
  <c r="C84" i="8"/>
  <c r="N84" i="8" s="1"/>
  <c r="T81" i="8"/>
  <c r="D84" i="8"/>
  <c r="O84" i="8" s="1"/>
  <c r="D63" i="8"/>
  <c r="O63" i="8" s="1"/>
  <c r="D64" i="8"/>
  <c r="O64" i="8" s="1"/>
  <c r="C63" i="8"/>
  <c r="N63" i="8" s="1"/>
  <c r="T60" i="8"/>
  <c r="D22" i="8"/>
  <c r="O22" i="8" s="1"/>
  <c r="D23" i="8"/>
  <c r="O23" i="8" s="1"/>
  <c r="C22" i="8"/>
  <c r="N22" i="8" s="1"/>
  <c r="T19" i="8"/>
  <c r="D15" i="8"/>
  <c r="O15" i="8" s="1"/>
  <c r="C14" i="8"/>
  <c r="N14" i="8" s="1"/>
  <c r="T11" i="8"/>
  <c r="D14" i="8"/>
  <c r="O14" i="8" s="1"/>
  <c r="D56" i="8"/>
  <c r="O56" i="8" s="1"/>
  <c r="D57" i="8"/>
  <c r="O57" i="8" s="1"/>
  <c r="C56" i="8"/>
  <c r="N56" i="8" s="1"/>
  <c r="T53" i="8"/>
  <c r="D70" i="8"/>
  <c r="O70" i="8" s="1"/>
  <c r="D71" i="8"/>
  <c r="O71" i="8" s="1"/>
  <c r="C70" i="8"/>
  <c r="N70" i="8" s="1"/>
  <c r="T67" i="8"/>
  <c r="D38" i="8"/>
  <c r="O38" i="8" s="1"/>
  <c r="D39" i="8"/>
  <c r="O39" i="8" s="1"/>
  <c r="C38" i="8"/>
  <c r="N38" i="8" s="1"/>
  <c r="T35" i="8"/>
  <c r="AI75" i="4"/>
  <c r="P45" i="3"/>
  <c r="B46" i="3"/>
  <c r="W75" i="4"/>
  <c r="D76" i="4"/>
  <c r="O76" i="4" s="1"/>
  <c r="X74" i="4"/>
  <c r="N97" i="4"/>
  <c r="AA95" i="4"/>
  <c r="I95" i="4" s="1"/>
  <c r="AG89" i="4"/>
  <c r="AG90" i="4" s="1"/>
  <c r="M88" i="4"/>
  <c r="W90" i="4"/>
  <c r="W89" i="4"/>
  <c r="N88" i="4"/>
  <c r="X90" i="4"/>
  <c r="AH89" i="4"/>
  <c r="Z88" i="4"/>
  <c r="H88" i="4" s="1"/>
  <c r="B82" i="4"/>
  <c r="M82" i="4" s="1"/>
  <c r="S81" i="4"/>
  <c r="W37" i="4"/>
  <c r="C36" i="4" s="1"/>
  <c r="N36" i="4" s="1"/>
  <c r="AG82" i="4"/>
  <c r="AG83" i="4" s="1"/>
  <c r="M81" i="4"/>
  <c r="W83" i="4"/>
  <c r="C82" i="4" s="1"/>
  <c r="N82" i="4" s="1"/>
  <c r="Z67" i="4"/>
  <c r="H67" i="4" s="1"/>
  <c r="N67" i="4"/>
  <c r="X69" i="4"/>
  <c r="AH68" i="4"/>
  <c r="S35" i="4"/>
  <c r="AG68" i="4"/>
  <c r="AG69" i="4" s="1"/>
  <c r="M67" i="4"/>
  <c r="W69" i="4"/>
  <c r="AG61" i="4"/>
  <c r="AG62" i="4" s="1"/>
  <c r="W62" i="4"/>
  <c r="C61" i="4" s="1"/>
  <c r="N61" i="4" s="1"/>
  <c r="M60" i="4"/>
  <c r="W36" i="4"/>
  <c r="M35" i="4"/>
  <c r="B61" i="4"/>
  <c r="M61" i="4" s="1"/>
  <c r="S60" i="4"/>
  <c r="B54" i="4"/>
  <c r="M54" i="4" s="1"/>
  <c r="S53" i="4"/>
  <c r="AG54" i="4"/>
  <c r="AG55" i="4" s="1"/>
  <c r="M53" i="4"/>
  <c r="W55" i="4"/>
  <c r="C54" i="4" s="1"/>
  <c r="N54" i="4" s="1"/>
  <c r="Z43" i="4"/>
  <c r="H43" i="4" s="1"/>
  <c r="N43" i="4"/>
  <c r="X45" i="4"/>
  <c r="AH44" i="4"/>
  <c r="AG44" i="4"/>
  <c r="AG45" i="4" s="1"/>
  <c r="M43" i="4"/>
  <c r="W45" i="4"/>
  <c r="X29" i="4"/>
  <c r="AH28" i="4"/>
  <c r="N27" i="4"/>
  <c r="Z27" i="4"/>
  <c r="H27" i="4" s="1"/>
  <c r="AG28" i="4"/>
  <c r="AG29" i="4" s="1"/>
  <c r="M27" i="4"/>
  <c r="W29" i="4"/>
  <c r="B20" i="4"/>
  <c r="M20" i="4" s="1"/>
  <c r="S19" i="4"/>
  <c r="AG20" i="4"/>
  <c r="AG21" i="4" s="1"/>
  <c r="M19" i="4"/>
  <c r="W21" i="4"/>
  <c r="C20" i="4" s="1"/>
  <c r="N20" i="4" s="1"/>
  <c r="N11" i="4"/>
  <c r="AH12" i="4"/>
  <c r="X13" i="4"/>
  <c r="Z11" i="4"/>
  <c r="H11" i="4" s="1"/>
  <c r="AG12" i="4"/>
  <c r="AG13" i="4" s="1"/>
  <c r="W13" i="4"/>
  <c r="M11" i="4"/>
  <c r="W12" i="4"/>
  <c r="AG4" i="4"/>
  <c r="AG5" i="4" s="1"/>
  <c r="W5" i="4"/>
  <c r="C4" i="4" s="1"/>
  <c r="N4" i="4" s="1"/>
  <c r="B4" i="4"/>
  <c r="M4" i="4" s="1"/>
  <c r="W4" i="4"/>
  <c r="B34" i="3"/>
  <c r="S35" i="3" s="1"/>
  <c r="B40" i="3"/>
  <c r="K40" i="3" s="1"/>
  <c r="C10" i="3"/>
  <c r="L10" i="3" s="1"/>
  <c r="C11" i="3"/>
  <c r="L11" i="3" s="1"/>
  <c r="C16" i="3"/>
  <c r="L16" i="3" s="1"/>
  <c r="B28" i="3"/>
  <c r="C17" i="3"/>
  <c r="L17" i="3" s="1"/>
  <c r="B22" i="3"/>
  <c r="AA3" i="8" l="1"/>
  <c r="I3" i="8" s="1"/>
  <c r="C98" i="9"/>
  <c r="O98" i="9" s="1"/>
  <c r="B98" i="9"/>
  <c r="N98" i="9" s="1"/>
  <c r="AJ99" i="9"/>
  <c r="C91" i="9"/>
  <c r="O91" i="9" s="1"/>
  <c r="B91" i="9"/>
  <c r="N91" i="9" s="1"/>
  <c r="AJ92" i="9"/>
  <c r="C84" i="9"/>
  <c r="O84" i="9" s="1"/>
  <c r="B84" i="9"/>
  <c r="N84" i="9" s="1"/>
  <c r="AJ85" i="9"/>
  <c r="C77" i="9"/>
  <c r="O77" i="9" s="1"/>
  <c r="B77" i="9"/>
  <c r="N77" i="9" s="1"/>
  <c r="AJ78" i="9"/>
  <c r="C70" i="9"/>
  <c r="O70" i="9" s="1"/>
  <c r="B70" i="9"/>
  <c r="N70" i="9" s="1"/>
  <c r="AJ71" i="9"/>
  <c r="C63" i="9"/>
  <c r="O63" i="9" s="1"/>
  <c r="B63" i="9"/>
  <c r="N63" i="9" s="1"/>
  <c r="AJ64" i="9"/>
  <c r="C56" i="9"/>
  <c r="O56" i="9" s="1"/>
  <c r="B56" i="9"/>
  <c r="N56" i="9" s="1"/>
  <c r="AJ57" i="9"/>
  <c r="C48" i="9"/>
  <c r="O48" i="9" s="1"/>
  <c r="B48" i="9"/>
  <c r="N48" i="9" s="1"/>
  <c r="AJ49" i="9"/>
  <c r="C41" i="9"/>
  <c r="O41" i="9" s="1"/>
  <c r="B41" i="9"/>
  <c r="N41" i="9" s="1"/>
  <c r="AJ42" i="9"/>
  <c r="C34" i="9"/>
  <c r="O34" i="9" s="1"/>
  <c r="B34" i="9"/>
  <c r="N34" i="9" s="1"/>
  <c r="AJ35" i="9"/>
  <c r="C27" i="9"/>
  <c r="O27" i="9" s="1"/>
  <c r="B27" i="9"/>
  <c r="N27" i="9" s="1"/>
  <c r="AJ28" i="9"/>
  <c r="C13" i="9"/>
  <c r="O13" i="9" s="1"/>
  <c r="B13" i="9"/>
  <c r="N13" i="9" s="1"/>
  <c r="AJ14" i="9"/>
  <c r="B20" i="9"/>
  <c r="N20" i="9" s="1"/>
  <c r="C20" i="9"/>
  <c r="O20" i="9" s="1"/>
  <c r="AJ21" i="9"/>
  <c r="B16" i="3"/>
  <c r="S17" i="3" s="1"/>
  <c r="D91" i="8"/>
  <c r="O91" i="8" s="1"/>
  <c r="U4" i="3"/>
  <c r="C91" i="8"/>
  <c r="N91" i="8" s="1"/>
  <c r="B4" i="3"/>
  <c r="K4" i="3" s="1"/>
  <c r="T88" i="8"/>
  <c r="G9" i="3"/>
  <c r="D7" i="8"/>
  <c r="O7" i="8" s="1"/>
  <c r="C6" i="8"/>
  <c r="N6" i="8" s="1"/>
  <c r="T3" i="8"/>
  <c r="D6" i="8"/>
  <c r="O6" i="8" s="1"/>
  <c r="D99" i="8"/>
  <c r="O99" i="8" s="1"/>
  <c r="C98" i="8"/>
  <c r="N98" i="8" s="1"/>
  <c r="T95" i="8"/>
  <c r="D98" i="8"/>
  <c r="O98" i="8" s="1"/>
  <c r="D78" i="8"/>
  <c r="O78" i="8" s="1"/>
  <c r="C77" i="8"/>
  <c r="N77" i="8" s="1"/>
  <c r="D77" i="8"/>
  <c r="O77" i="8" s="1"/>
  <c r="T74" i="8"/>
  <c r="K46" i="3"/>
  <c r="B47" i="3"/>
  <c r="K47" i="3" s="1"/>
  <c r="S47" i="3"/>
  <c r="C74" i="4"/>
  <c r="Z74" i="4"/>
  <c r="H74" i="4" s="1"/>
  <c r="D99" i="4"/>
  <c r="O99" i="4" s="1"/>
  <c r="C98" i="4"/>
  <c r="N98" i="4" s="1"/>
  <c r="T95" i="4"/>
  <c r="D98" i="4"/>
  <c r="O98" i="4" s="1"/>
  <c r="C37" i="4"/>
  <c r="AA35" i="4" s="1"/>
  <c r="I35" i="4" s="1"/>
  <c r="D39" i="4" s="1"/>
  <c r="O39" i="4" s="1"/>
  <c r="C68" i="4"/>
  <c r="N68" i="4" s="1"/>
  <c r="C89" i="4"/>
  <c r="N89" i="4" s="1"/>
  <c r="C83" i="4"/>
  <c r="N83" i="4" s="1"/>
  <c r="S88" i="4"/>
  <c r="B89" i="4"/>
  <c r="M89" i="4" s="1"/>
  <c r="C55" i="4"/>
  <c r="AA53" i="4" s="1"/>
  <c r="I53" i="4" s="1"/>
  <c r="S67" i="4"/>
  <c r="B68" i="4"/>
  <c r="M68" i="4" s="1"/>
  <c r="C62" i="4"/>
  <c r="C44" i="4"/>
  <c r="N44" i="4" s="1"/>
  <c r="B44" i="4"/>
  <c r="M44" i="4" s="1"/>
  <c r="S43" i="4"/>
  <c r="C28" i="4"/>
  <c r="N28" i="4" s="1"/>
  <c r="B28" i="4"/>
  <c r="M28" i="4" s="1"/>
  <c r="S27" i="4"/>
  <c r="C21" i="4"/>
  <c r="B12" i="4"/>
  <c r="M12" i="4" s="1"/>
  <c r="S11" i="4"/>
  <c r="C12" i="4"/>
  <c r="N12" i="4" s="1"/>
  <c r="C5" i="4"/>
  <c r="N5" i="4" s="1"/>
  <c r="B35" i="3"/>
  <c r="K35" i="3" s="1"/>
  <c r="K34" i="3"/>
  <c r="B41" i="3"/>
  <c r="K41" i="3" s="1"/>
  <c r="S41" i="3"/>
  <c r="K28" i="3"/>
  <c r="S29" i="3"/>
  <c r="B29" i="3"/>
  <c r="K29" i="3" s="1"/>
  <c r="K22" i="3"/>
  <c r="B23" i="3"/>
  <c r="K23" i="3" s="1"/>
  <c r="S23" i="3"/>
  <c r="C99" i="9" l="1"/>
  <c r="B99" i="9"/>
  <c r="C92" i="9"/>
  <c r="B92" i="9"/>
  <c r="C85" i="9"/>
  <c r="B85" i="9"/>
  <c r="C78" i="9"/>
  <c r="B78" i="9"/>
  <c r="C71" i="9"/>
  <c r="B71" i="9"/>
  <c r="C64" i="9"/>
  <c r="B64" i="9"/>
  <c r="C57" i="9"/>
  <c r="B57" i="9"/>
  <c r="C49" i="9"/>
  <c r="B49" i="9"/>
  <c r="C42" i="9"/>
  <c r="B42" i="9"/>
  <c r="C35" i="9"/>
  <c r="B35" i="9"/>
  <c r="C28" i="9"/>
  <c r="B28" i="9"/>
  <c r="C14" i="9"/>
  <c r="B14" i="9"/>
  <c r="B17" i="3"/>
  <c r="K17" i="3" s="1"/>
  <c r="K16" i="3"/>
  <c r="B21" i="9"/>
  <c r="B22" i="9" s="1"/>
  <c r="C21" i="9"/>
  <c r="C22" i="9" s="1"/>
  <c r="B5" i="3"/>
  <c r="K5" i="3" s="1"/>
  <c r="S5" i="3"/>
  <c r="P9" i="3"/>
  <c r="B10" i="3"/>
  <c r="B75" i="4"/>
  <c r="M75" i="4" s="1"/>
  <c r="S74" i="4"/>
  <c r="C75" i="4"/>
  <c r="N75" i="4" s="1"/>
  <c r="C76" i="4"/>
  <c r="AA74" i="4" s="1"/>
  <c r="I74" i="4" s="1"/>
  <c r="D77" i="4" s="1"/>
  <c r="O77" i="4" s="1"/>
  <c r="X76" i="4"/>
  <c r="AH75" i="4"/>
  <c r="N74" i="4"/>
  <c r="D38" i="4"/>
  <c r="O38" i="4" s="1"/>
  <c r="C38" i="4"/>
  <c r="N38" i="4" s="1"/>
  <c r="T35" i="4"/>
  <c r="N37" i="4"/>
  <c r="C69" i="4"/>
  <c r="C90" i="4"/>
  <c r="N90" i="4" s="1"/>
  <c r="AA81" i="4"/>
  <c r="I81" i="4" s="1"/>
  <c r="D85" i="4" s="1"/>
  <c r="O85" i="4" s="1"/>
  <c r="N55" i="4"/>
  <c r="N62" i="4"/>
  <c r="AA60" i="4"/>
  <c r="I60" i="4" s="1"/>
  <c r="C45" i="4"/>
  <c r="N45" i="4" s="1"/>
  <c r="C56" i="4"/>
  <c r="N56" i="4" s="1"/>
  <c r="D57" i="4"/>
  <c r="O57" i="4" s="1"/>
  <c r="T53" i="4"/>
  <c r="D56" i="4"/>
  <c r="O56" i="4" s="1"/>
  <c r="C29" i="4"/>
  <c r="AA27" i="4" s="1"/>
  <c r="I27" i="4" s="1"/>
  <c r="C13" i="4"/>
  <c r="N13" i="4" s="1"/>
  <c r="AA19" i="4"/>
  <c r="I19" i="4" s="1"/>
  <c r="N21" i="4"/>
  <c r="AA3" i="4"/>
  <c r="I3" i="4" s="1"/>
  <c r="T3" i="4" s="1"/>
  <c r="B100" i="9" l="1"/>
  <c r="AK99" i="9"/>
  <c r="AL99" i="9" s="1"/>
  <c r="O99" i="9"/>
  <c r="C100" i="9"/>
  <c r="O100" i="9" s="1"/>
  <c r="AC97" i="9"/>
  <c r="B93" i="9"/>
  <c r="AK92" i="9"/>
  <c r="AL92" i="9" s="1"/>
  <c r="O92" i="9"/>
  <c r="C93" i="9"/>
  <c r="O93" i="9" s="1"/>
  <c r="AC90" i="9"/>
  <c r="B86" i="9"/>
  <c r="AK85" i="9"/>
  <c r="AL85" i="9" s="1"/>
  <c r="O85" i="9"/>
  <c r="C86" i="9"/>
  <c r="O86" i="9" s="1"/>
  <c r="AC83" i="9"/>
  <c r="B79" i="9"/>
  <c r="AK78" i="9"/>
  <c r="AL78" i="9" s="1"/>
  <c r="O78" i="9"/>
  <c r="C79" i="9"/>
  <c r="O79" i="9" s="1"/>
  <c r="AC76" i="9"/>
  <c r="B72" i="9"/>
  <c r="AK71" i="9"/>
  <c r="AL71" i="9" s="1"/>
  <c r="O71" i="9"/>
  <c r="C72" i="9"/>
  <c r="O72" i="9" s="1"/>
  <c r="AC69" i="9"/>
  <c r="B65" i="9"/>
  <c r="AK64" i="9"/>
  <c r="AL64" i="9" s="1"/>
  <c r="O64" i="9"/>
  <c r="C65" i="9"/>
  <c r="O65" i="9" s="1"/>
  <c r="AC62" i="9"/>
  <c r="B58" i="9"/>
  <c r="AK57" i="9"/>
  <c r="AL57" i="9" s="1"/>
  <c r="O57" i="9"/>
  <c r="C58" i="9"/>
  <c r="O58" i="9" s="1"/>
  <c r="AC55" i="9"/>
  <c r="B50" i="9"/>
  <c r="AK49" i="9"/>
  <c r="AL49" i="9" s="1"/>
  <c r="O49" i="9"/>
  <c r="C50" i="9"/>
  <c r="O50" i="9" s="1"/>
  <c r="AC47" i="9"/>
  <c r="B43" i="9"/>
  <c r="AK42" i="9"/>
  <c r="AL42" i="9" s="1"/>
  <c r="O42" i="9"/>
  <c r="C43" i="9"/>
  <c r="AC40" i="9"/>
  <c r="B36" i="9"/>
  <c r="AK35" i="9"/>
  <c r="AL35" i="9" s="1"/>
  <c r="O35" i="9"/>
  <c r="C36" i="9"/>
  <c r="O36" i="9" s="1"/>
  <c r="AC33" i="9"/>
  <c r="B29" i="9"/>
  <c r="AK28" i="9"/>
  <c r="AL28" i="9" s="1"/>
  <c r="O28" i="9"/>
  <c r="C29" i="9"/>
  <c r="O29" i="9" s="1"/>
  <c r="AC26" i="9"/>
  <c r="B15" i="9"/>
  <c r="AK14" i="9"/>
  <c r="AL14" i="9" s="1"/>
  <c r="O14" i="9"/>
  <c r="C15" i="9"/>
  <c r="O15" i="9" s="1"/>
  <c r="AC12" i="9"/>
  <c r="AK21" i="9"/>
  <c r="AL21" i="9" s="1"/>
  <c r="J19" i="9" s="1"/>
  <c r="AC19" i="9"/>
  <c r="O21" i="9"/>
  <c r="B11" i="3"/>
  <c r="K11" i="3" s="1"/>
  <c r="S11" i="3"/>
  <c r="K10" i="3"/>
  <c r="D78" i="4"/>
  <c r="O78" i="4" s="1"/>
  <c r="T74" i="4"/>
  <c r="C77" i="4"/>
  <c r="N77" i="4" s="1"/>
  <c r="N76" i="4"/>
  <c r="AA88" i="4"/>
  <c r="I88" i="4" s="1"/>
  <c r="T88" i="4" s="1"/>
  <c r="N69" i="4"/>
  <c r="AA67" i="4"/>
  <c r="I67" i="4" s="1"/>
  <c r="D84" i="4"/>
  <c r="O84" i="4" s="1"/>
  <c r="C84" i="4"/>
  <c r="N84" i="4" s="1"/>
  <c r="T81" i="4"/>
  <c r="C63" i="4"/>
  <c r="N63" i="4" s="1"/>
  <c r="D64" i="4"/>
  <c r="O64" i="4" s="1"/>
  <c r="T60" i="4"/>
  <c r="D63" i="4"/>
  <c r="O63" i="4" s="1"/>
  <c r="AA43" i="4"/>
  <c r="I43" i="4" s="1"/>
  <c r="C46" i="4" s="1"/>
  <c r="N46" i="4" s="1"/>
  <c r="N29" i="4"/>
  <c r="AA11" i="4"/>
  <c r="I11" i="4" s="1"/>
  <c r="C14" i="4" s="1"/>
  <c r="N14" i="4" s="1"/>
  <c r="D31" i="4"/>
  <c r="O31" i="4" s="1"/>
  <c r="T27" i="4"/>
  <c r="D30" i="4"/>
  <c r="O30" i="4" s="1"/>
  <c r="C30" i="4"/>
  <c r="N30" i="4" s="1"/>
  <c r="C22" i="4"/>
  <c r="N22" i="4" s="1"/>
  <c r="D23" i="4"/>
  <c r="O23" i="4" s="1"/>
  <c r="T19" i="4"/>
  <c r="D22" i="4"/>
  <c r="O22" i="4" s="1"/>
  <c r="D6" i="4"/>
  <c r="O6" i="4" s="1"/>
  <c r="C6" i="4"/>
  <c r="N6" i="4" s="1"/>
  <c r="D7" i="4"/>
  <c r="O7" i="4" s="1"/>
  <c r="C91" i="4" l="1"/>
  <c r="N91" i="4" s="1"/>
  <c r="AK100" i="9"/>
  <c r="J97" i="9"/>
  <c r="AK93" i="9"/>
  <c r="J90" i="9"/>
  <c r="AK86" i="9"/>
  <c r="J83" i="9"/>
  <c r="AK79" i="9"/>
  <c r="J76" i="9"/>
  <c r="AK72" i="9"/>
  <c r="J69" i="9"/>
  <c r="AK65" i="9"/>
  <c r="J62" i="9"/>
  <c r="AK58" i="9"/>
  <c r="J55" i="9"/>
  <c r="AK50" i="9"/>
  <c r="J47" i="9"/>
  <c r="O43" i="9"/>
  <c r="AK43" i="9"/>
  <c r="J40" i="9"/>
  <c r="AK36" i="9"/>
  <c r="J33" i="9"/>
  <c r="AK29" i="9"/>
  <c r="J26" i="9"/>
  <c r="AK15" i="9"/>
  <c r="J12" i="9"/>
  <c r="AK22" i="9"/>
  <c r="P22" i="9"/>
  <c r="O22" i="9"/>
  <c r="D23" i="9"/>
  <c r="P23" i="9" s="1"/>
  <c r="V19" i="9"/>
  <c r="D91" i="4"/>
  <c r="O91" i="4" s="1"/>
  <c r="D92" i="4"/>
  <c r="O92" i="4" s="1"/>
  <c r="T67" i="4"/>
  <c r="D71" i="4"/>
  <c r="O71" i="4" s="1"/>
  <c r="C70" i="4"/>
  <c r="N70" i="4" s="1"/>
  <c r="D70" i="4"/>
  <c r="O70" i="4" s="1"/>
  <c r="D47" i="4"/>
  <c r="O47" i="4" s="1"/>
  <c r="T43" i="4"/>
  <c r="D46" i="4"/>
  <c r="O46" i="4" s="1"/>
  <c r="D14" i="4"/>
  <c r="O14" i="4" s="1"/>
  <c r="D15" i="4"/>
  <c r="O15" i="4" s="1"/>
  <c r="T11" i="4"/>
  <c r="D101" i="9" l="1"/>
  <c r="P101" i="9" s="1"/>
  <c r="V97" i="9"/>
  <c r="D94" i="9"/>
  <c r="P94" i="9" s="1"/>
  <c r="V90" i="9"/>
  <c r="D87" i="9"/>
  <c r="P87" i="9" s="1"/>
  <c r="V83" i="9"/>
  <c r="D80" i="9"/>
  <c r="P80" i="9" s="1"/>
  <c r="V76" i="9"/>
  <c r="D73" i="9"/>
  <c r="P73" i="9" s="1"/>
  <c r="V69" i="9"/>
  <c r="D66" i="9"/>
  <c r="P66" i="9" s="1"/>
  <c r="V62" i="9"/>
  <c r="D59" i="9"/>
  <c r="P59" i="9" s="1"/>
  <c r="V55" i="9"/>
  <c r="D51" i="9"/>
  <c r="P51" i="9" s="1"/>
  <c r="V47" i="9"/>
  <c r="D44" i="9"/>
  <c r="P44" i="9" s="1"/>
  <c r="V40" i="9"/>
  <c r="D37" i="9"/>
  <c r="V33" i="9"/>
  <c r="D30" i="9"/>
  <c r="P30" i="9" s="1"/>
  <c r="V26" i="9"/>
  <c r="D16" i="9"/>
  <c r="P16" i="9" s="1"/>
  <c r="V12" i="9"/>
  <c r="B2" i="9"/>
  <c r="AI2" i="9" s="1"/>
  <c r="AI6" i="9" s="1"/>
  <c r="P37" i="9" l="1"/>
  <c r="Y3" i="9"/>
  <c r="Z3" i="9" s="1"/>
  <c r="C3" i="9" s="1"/>
  <c r="AA3" i="9"/>
  <c r="D3" i="9" s="1"/>
  <c r="AK4" i="9" s="1"/>
  <c r="AD2" i="9"/>
  <c r="AD3" i="9" s="1"/>
  <c r="B3" i="9" l="1"/>
  <c r="N3" i="9" s="1"/>
  <c r="P3" i="9"/>
  <c r="D5" i="9"/>
  <c r="P5" i="9" s="1"/>
  <c r="Z5" i="9"/>
  <c r="O3" i="9"/>
  <c r="AJ3" i="9"/>
  <c r="AB3" i="9"/>
  <c r="AI4" i="9" l="1"/>
  <c r="AI5" i="9" s="1"/>
  <c r="Y5" i="9"/>
  <c r="Y4" i="9"/>
  <c r="D6" i="9"/>
  <c r="P6" i="9" s="1"/>
  <c r="U4" i="9"/>
  <c r="I3" i="9"/>
  <c r="AJ4" i="9" l="1"/>
  <c r="U3" i="9"/>
  <c r="C4" i="9" l="1"/>
  <c r="O4" i="9" s="1"/>
  <c r="B4" i="9"/>
  <c r="N4" i="9" s="1"/>
  <c r="AJ5" i="9"/>
  <c r="B5" i="9" l="1"/>
  <c r="C5" i="9"/>
  <c r="O5" i="9" l="1"/>
  <c r="C6" i="9"/>
  <c r="O6" i="9" s="1"/>
  <c r="AC3" i="9"/>
  <c r="B6" i="9"/>
  <c r="AK5" i="9"/>
  <c r="AL5" i="9" s="1"/>
  <c r="AK6" i="9" l="1"/>
  <c r="J3" i="9"/>
  <c r="D7" i="9" l="1"/>
  <c r="P7" i="9" s="1"/>
  <c r="V3" i="9"/>
</calcChain>
</file>

<file path=xl/sharedStrings.xml><?xml version="1.0" encoding="utf-8"?>
<sst xmlns="http://schemas.openxmlformats.org/spreadsheetml/2006/main" count="2966" uniqueCount="18">
  <si>
    <t xml:space="preserve"> </t>
  </si>
  <si>
    <t>=</t>
  </si>
  <si>
    <t>:</t>
  </si>
  <si>
    <t>-</t>
  </si>
  <si>
    <t>Dividend</t>
  </si>
  <si>
    <t>Divisor</t>
  </si>
  <si>
    <t>Quotient</t>
  </si>
  <si>
    <t>H</t>
  </si>
  <si>
    <t>Z</t>
  </si>
  <si>
    <t>E</t>
  </si>
  <si>
    <t>1.Stelle</t>
  </si>
  <si>
    <t>2. Stelle</t>
  </si>
  <si>
    <t>3. Stelle</t>
  </si>
  <si>
    <t>HZ</t>
  </si>
  <si>
    <t>ZE</t>
  </si>
  <si>
    <t>www.mathekars.de</t>
  </si>
  <si>
    <t>www.schlauistwow.de</t>
  </si>
  <si>
    <t>Für neue Zufallswerte
F9 oder Leertaste
im grünen Feld
und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</si>
</sst>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color theme="1"/>
      <name val="Calibri"/>
      <family val="2"/>
      <charset val="1"/>
    </font>
    <font>
      <sz val="12"/>
      <color theme="0"/>
      <name val="Calibri"/>
      <family val="2"/>
      <charset val="1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sz val="12"/>
      <color theme="4"/>
      <name val="Calibri"/>
      <family val="2"/>
      <charset val="1"/>
    </font>
    <font>
      <sz val="12"/>
      <color theme="3"/>
      <name val="Calibri"/>
      <family val="2"/>
      <charset val="1"/>
    </font>
    <font>
      <sz val="8"/>
      <color rgb="FF000000"/>
      <name val="Calibri"/>
      <family val="2"/>
    </font>
    <font>
      <sz val="12"/>
      <color rgb="FFFF0000"/>
      <name val="Calibri"/>
      <family val="2"/>
    </font>
    <font>
      <sz val="9"/>
      <color rgb="FFFF0000"/>
      <name val="Calibri"/>
      <family val="2"/>
    </font>
    <font>
      <sz val="12"/>
      <color rgb="FF00000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9" fillId="2" borderId="0" xfId="0" quotePrefix="1" applyFont="1" applyFill="1" applyBorder="1" applyAlignment="1">
      <alignment horizontal="center"/>
    </xf>
    <xf numFmtId="0" fontId="9" fillId="2" borderId="0" xfId="0" quotePrefix="1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right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3" fillId="2" borderId="4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4" fillId="2" borderId="4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4" fillId="2" borderId="41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7" fillId="2" borderId="0" xfId="0" quotePrefix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20" fillId="4" borderId="42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7F00FF"/>
      <rgbColor rgb="FF008080"/>
      <rgbColor rgb="FFBFBFBF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T49"/>
  <sheetViews>
    <sheetView tabSelected="1" zoomScaleNormal="100" workbookViewId="0">
      <selection activeCell="AI14" sqref="AI14"/>
    </sheetView>
  </sheetViews>
  <sheetFormatPr baseColWidth="10" defaultColWidth="8.88671875" defaultRowHeight="15.6" x14ac:dyDescent="0.3"/>
  <cols>
    <col min="1" max="1" width="4.6640625" style="32" customWidth="1"/>
    <col min="2" max="2" width="7.88671875" style="1" customWidth="1"/>
    <col min="3" max="4" width="4.88671875" style="1" customWidth="1"/>
    <col min="5" max="5" width="5.33203125" style="1" customWidth="1"/>
    <col min="6" max="7" width="4.88671875" style="1" customWidth="1"/>
    <col min="8" max="8" width="9.33203125" style="1" bestFit="1" customWidth="1"/>
    <col min="9" max="9" width="9.33203125" style="1" customWidth="1"/>
    <col min="10" max="10" width="4.6640625" style="3" customWidth="1"/>
    <col min="11" max="16" width="4.6640625" style="1" customWidth="1"/>
    <col min="17" max="17" width="9.33203125" style="1" customWidth="1"/>
    <col min="18" max="22" width="4.88671875" style="37" hidden="1" customWidth="1"/>
    <col min="23" max="23" width="7.6640625" style="39" hidden="1" customWidth="1"/>
    <col min="24" max="26" width="4.88671875" style="37" hidden="1" customWidth="1"/>
    <col min="27" max="27" width="4.88671875" style="35" customWidth="1"/>
    <col min="28" max="32" width="4.88671875" style="1" customWidth="1"/>
    <col min="33" max="33" width="16" style="1" customWidth="1"/>
    <col min="34" max="1034" width="4.88671875" style="1" customWidth="1"/>
    <col min="1035" max="16384" width="8.88671875" style="2"/>
  </cols>
  <sheetData>
    <row r="1" spans="1:1034" s="43" customFormat="1" ht="12" x14ac:dyDescent="0.25">
      <c r="A1" s="41"/>
      <c r="B1" s="42" t="s">
        <v>4</v>
      </c>
      <c r="D1" s="43" t="s">
        <v>2</v>
      </c>
      <c r="E1" s="109" t="s">
        <v>5</v>
      </c>
      <c r="F1" s="43" t="s">
        <v>1</v>
      </c>
      <c r="G1" s="42" t="s">
        <v>6</v>
      </c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1034" s="40" customFormat="1" ht="3" customHeight="1" x14ac:dyDescent="0.3">
      <c r="A2" s="36">
        <f ca="1">RANDBETWEEN(10,99)</f>
        <v>30</v>
      </c>
      <c r="B2" s="37">
        <f ca="1">E2*G2</f>
        <v>21</v>
      </c>
      <c r="C2" s="37"/>
      <c r="D2" s="37"/>
      <c r="E2" s="37">
        <f ca="1">RANDBETWEEN(2,9)</f>
        <v>7</v>
      </c>
      <c r="F2" s="37"/>
      <c r="G2" s="37">
        <f ca="1">RANDBETWEEN(H2,H2+9)</f>
        <v>3</v>
      </c>
      <c r="H2" s="37">
        <f ca="1">ROUND(10/E3,0)</f>
        <v>1</v>
      </c>
      <c r="I2" s="37"/>
      <c r="J2" s="38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9">
        <f ca="1">IF(B2&gt;9,INT(B2/10),B2)</f>
        <v>2</v>
      </c>
      <c r="X2" s="37">
        <f ca="1">E3</f>
        <v>7</v>
      </c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</row>
    <row r="3" spans="1:1034" ht="15" customHeight="1" x14ac:dyDescent="0.3">
      <c r="A3" s="100"/>
      <c r="B3" s="48" t="str">
        <f ca="1">LEFT(B2,1)</f>
        <v>2</v>
      </c>
      <c r="C3" s="4" t="str">
        <f ca="1">IF(B2&gt;9,RIGHT(B2,1),"")</f>
        <v>1</v>
      </c>
      <c r="D3" s="4" t="s">
        <v>2</v>
      </c>
      <c r="E3" s="4">
        <f ca="1">E2</f>
        <v>7</v>
      </c>
      <c r="F3" s="13" t="s">
        <v>1</v>
      </c>
      <c r="G3" s="16">
        <f ca="1">IF(W3="x",B2/E2,U3)</f>
        <v>3</v>
      </c>
      <c r="H3" s="108"/>
      <c r="I3" s="8"/>
      <c r="J3" s="103"/>
      <c r="K3" s="54" t="str">
        <f ca="1">B3</f>
        <v>2</v>
      </c>
      <c r="L3" s="21" t="str">
        <f t="shared" ref="L3:N3" ca="1" si="0">C3</f>
        <v>1</v>
      </c>
      <c r="M3" s="21" t="str">
        <f t="shared" si="0"/>
        <v>:</v>
      </c>
      <c r="N3" s="21">
        <f t="shared" ca="1" si="0"/>
        <v>7</v>
      </c>
      <c r="O3" s="21" t="str">
        <f>F3</f>
        <v>=</v>
      </c>
      <c r="P3" s="22">
        <f t="shared" ref="P3" ca="1" si="1">G3</f>
        <v>3</v>
      </c>
      <c r="Q3" s="8"/>
      <c r="R3" s="37" t="s">
        <v>0</v>
      </c>
      <c r="U3" s="37">
        <f ca="1">IF(B2/E2&lt;9,INT(B3/E2),B3/E3)</f>
        <v>0</v>
      </c>
      <c r="W3" s="116" t="str">
        <f ca="1">IF(W2&lt;X2,"x","Gut")</f>
        <v>x</v>
      </c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</row>
    <row r="4" spans="1:1034" ht="15" customHeight="1" x14ac:dyDescent="0.35">
      <c r="A4" s="101" t="s">
        <v>3</v>
      </c>
      <c r="B4" s="49" t="str">
        <f ca="1">IF(W3="x",B3,G3*E2)</f>
        <v>2</v>
      </c>
      <c r="C4" s="6" t="str">
        <f ca="1">IF(W3="x",C3,"")</f>
        <v>1</v>
      </c>
      <c r="D4" s="7"/>
      <c r="E4" s="7"/>
      <c r="F4" s="14"/>
      <c r="G4" s="17" t="s">
        <v>0</v>
      </c>
      <c r="H4" s="96"/>
      <c r="J4" s="101" t="str">
        <f>A4</f>
        <v>-</v>
      </c>
      <c r="K4" s="55" t="str">
        <f t="shared" ref="K4:K6" ca="1" si="2">B4</f>
        <v>2</v>
      </c>
      <c r="L4" s="24" t="str">
        <f t="shared" ref="L4:L6" ca="1" si="3">C4</f>
        <v>1</v>
      </c>
      <c r="M4" s="25"/>
      <c r="N4" s="25"/>
      <c r="O4" s="25"/>
      <c r="P4" s="26"/>
      <c r="R4" s="37" t="s">
        <v>0</v>
      </c>
      <c r="U4" s="37">
        <f ca="1">U3*E3</f>
        <v>0</v>
      </c>
      <c r="W4" s="117" t="s">
        <v>0</v>
      </c>
      <c r="X4" s="110"/>
      <c r="Y4" s="110"/>
      <c r="Z4" s="110"/>
      <c r="AA4" s="110"/>
      <c r="AB4" s="110"/>
      <c r="AC4" s="110"/>
      <c r="AD4" s="110"/>
      <c r="AE4" s="110"/>
      <c r="AF4" s="119" t="s">
        <v>17</v>
      </c>
      <c r="AG4" s="119"/>
      <c r="AH4" s="110"/>
      <c r="AI4" s="110"/>
      <c r="AJ4" s="110"/>
    </row>
    <row r="5" spans="1:1034" ht="15" customHeight="1" x14ac:dyDescent="0.3">
      <c r="A5" s="100"/>
      <c r="B5" s="99" t="str">
        <f ca="1">IF(W3="x","",B3-B4)</f>
        <v/>
      </c>
      <c r="C5" s="19">
        <f ca="1">IF(W3&lt;&gt;"x",C3,0)</f>
        <v>0</v>
      </c>
      <c r="D5" s="10"/>
      <c r="E5" s="10"/>
      <c r="F5" s="15"/>
      <c r="G5" s="18" t="s">
        <v>0</v>
      </c>
      <c r="H5" s="96" t="s">
        <v>0</v>
      </c>
      <c r="J5" s="104"/>
      <c r="K5" s="102" t="str">
        <f t="shared" ca="1" si="2"/>
        <v/>
      </c>
      <c r="L5" s="27">
        <f t="shared" ca="1" si="3"/>
        <v>0</v>
      </c>
      <c r="M5" s="28"/>
      <c r="N5" s="28"/>
      <c r="O5" s="28"/>
      <c r="P5" s="29"/>
      <c r="R5" s="37" t="s">
        <v>0</v>
      </c>
      <c r="S5" s="37">
        <f ca="1">B3-B4</f>
        <v>0</v>
      </c>
      <c r="W5" s="116" t="s">
        <v>0</v>
      </c>
      <c r="X5" s="110"/>
      <c r="Y5" s="110"/>
      <c r="Z5" s="110"/>
      <c r="AA5" s="110"/>
      <c r="AB5" s="110"/>
      <c r="AC5" s="110"/>
      <c r="AD5" s="110"/>
      <c r="AE5" s="110"/>
      <c r="AF5" s="120"/>
      <c r="AG5" s="120"/>
      <c r="AH5" s="110"/>
      <c r="AI5" s="110"/>
      <c r="AJ5" s="110"/>
    </row>
    <row r="6" spans="1:1034" ht="15" customHeight="1" x14ac:dyDescent="0.3">
      <c r="B6" s="1" t="s">
        <v>0</v>
      </c>
      <c r="C6" s="1" t="s">
        <v>0</v>
      </c>
      <c r="H6" s="96" t="s">
        <v>0</v>
      </c>
      <c r="K6" s="8" t="str">
        <f t="shared" si="2"/>
        <v xml:space="preserve"> </v>
      </c>
      <c r="L6" s="8" t="str">
        <f t="shared" si="3"/>
        <v xml:space="preserve"> </v>
      </c>
      <c r="M6" s="8"/>
      <c r="N6" s="8"/>
      <c r="O6" s="8"/>
      <c r="P6" s="8"/>
      <c r="W6" s="116" t="s">
        <v>0</v>
      </c>
      <c r="X6" s="110"/>
      <c r="Y6" s="110"/>
      <c r="Z6" s="110"/>
      <c r="AA6" s="110"/>
      <c r="AB6" s="110"/>
      <c r="AC6" s="110"/>
      <c r="AD6" s="110"/>
      <c r="AE6" s="110"/>
      <c r="AF6" s="120"/>
      <c r="AG6" s="120"/>
      <c r="AH6" s="110"/>
      <c r="AI6" s="110"/>
      <c r="AJ6" s="110"/>
    </row>
    <row r="7" spans="1:1034" ht="10.5" customHeight="1" x14ac:dyDescent="0.3">
      <c r="B7" s="1" t="s">
        <v>0</v>
      </c>
      <c r="C7" s="1" t="s">
        <v>0</v>
      </c>
      <c r="G7" s="1" t="s">
        <v>0</v>
      </c>
      <c r="H7" s="96" t="s">
        <v>0</v>
      </c>
      <c r="W7" s="116" t="s">
        <v>0</v>
      </c>
      <c r="X7" s="110"/>
      <c r="Y7" s="110"/>
      <c r="Z7" s="110"/>
      <c r="AA7" s="110"/>
      <c r="AB7" s="110"/>
      <c r="AC7" s="110"/>
      <c r="AD7" s="110"/>
      <c r="AE7" s="110"/>
      <c r="AF7" s="120"/>
      <c r="AG7" s="120"/>
      <c r="AH7" s="110"/>
      <c r="AI7" s="110"/>
      <c r="AJ7" s="110"/>
    </row>
    <row r="8" spans="1:1034" s="40" customFormat="1" x14ac:dyDescent="0.3">
      <c r="A8" s="36">
        <f ca="1">RANDBETWEEN(10,99)</f>
        <v>37</v>
      </c>
      <c r="B8" s="37">
        <f ca="1">E8*G8</f>
        <v>30</v>
      </c>
      <c r="C8" s="37"/>
      <c r="D8" s="37"/>
      <c r="E8" s="37">
        <f ca="1">RANDBETWEEN(1,9)</f>
        <v>6</v>
      </c>
      <c r="F8" s="37"/>
      <c r="G8" s="37">
        <f ca="1">RANDBETWEEN(H8,H8+9)</f>
        <v>5</v>
      </c>
      <c r="H8" s="97">
        <f ca="1">ROUND(10/E9,0)</f>
        <v>2</v>
      </c>
      <c r="I8" s="37"/>
      <c r="J8" s="38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116">
        <f ca="1">IF(B8&gt;9,INT(B8/10),B8)</f>
        <v>3</v>
      </c>
      <c r="X8" s="110">
        <f ca="1">E9</f>
        <v>6</v>
      </c>
      <c r="Y8" s="110"/>
      <c r="Z8" s="110"/>
      <c r="AA8" s="110"/>
      <c r="AB8" s="110"/>
      <c r="AC8" s="110"/>
      <c r="AD8" s="110"/>
      <c r="AE8" s="110"/>
      <c r="AF8" s="121"/>
      <c r="AG8" s="121"/>
      <c r="AH8" s="110"/>
      <c r="AI8" s="110"/>
      <c r="AJ8" s="110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  <c r="AML8" s="37"/>
      <c r="AMM8" s="37"/>
      <c r="AMN8" s="37"/>
      <c r="AMO8" s="37"/>
      <c r="AMP8" s="37"/>
      <c r="AMQ8" s="37"/>
      <c r="AMR8" s="37"/>
      <c r="AMS8" s="37"/>
      <c r="AMT8" s="37"/>
    </row>
    <row r="9" spans="1:1034" x14ac:dyDescent="0.3">
      <c r="A9" s="100"/>
      <c r="B9" s="48" t="str">
        <f ca="1">LEFT(B8,1)</f>
        <v>3</v>
      </c>
      <c r="C9" s="4" t="str">
        <f ca="1">IF(B8&gt;9,RIGHT(B8,1),"")</f>
        <v>0</v>
      </c>
      <c r="D9" s="4" t="s">
        <v>2</v>
      </c>
      <c r="E9" s="4">
        <f ca="1">E8</f>
        <v>6</v>
      </c>
      <c r="F9" s="13" t="s">
        <v>1</v>
      </c>
      <c r="G9" s="33">
        <f ca="1">IF(W9="x",B8/E8,U9)</f>
        <v>5</v>
      </c>
      <c r="H9" s="108"/>
      <c r="I9" s="8"/>
      <c r="J9" s="103"/>
      <c r="K9" s="54" t="str">
        <f ca="1">B9</f>
        <v>3</v>
      </c>
      <c r="L9" s="21" t="str">
        <f t="shared" ref="L9:L11" ca="1" si="4">C9</f>
        <v>0</v>
      </c>
      <c r="M9" s="21" t="str">
        <f t="shared" ref="M9" si="5">D9</f>
        <v>:</v>
      </c>
      <c r="N9" s="21">
        <f t="shared" ref="N9" ca="1" si="6">E9</f>
        <v>6</v>
      </c>
      <c r="O9" s="21" t="str">
        <f>F9</f>
        <v>=</v>
      </c>
      <c r="P9" s="22">
        <f t="shared" ref="P9" ca="1" si="7">G9</f>
        <v>5</v>
      </c>
      <c r="Q9" s="8"/>
      <c r="R9" s="37" t="s">
        <v>0</v>
      </c>
      <c r="U9" s="37">
        <f ca="1">IF(B8/E8&lt;9,INT(B9/E8),B9/E9)</f>
        <v>0</v>
      </c>
      <c r="W9" s="116" t="str">
        <f ca="1">IF(W8&lt;X8,"x","Gut")</f>
        <v>x</v>
      </c>
      <c r="X9" s="110"/>
      <c r="Y9" s="110"/>
      <c r="Z9" s="110"/>
      <c r="AA9" s="110"/>
      <c r="AB9" s="110"/>
      <c r="AC9" s="110"/>
      <c r="AD9" s="110"/>
      <c r="AE9" s="110"/>
      <c r="AF9" s="121"/>
      <c r="AG9" s="121"/>
      <c r="AH9" s="110"/>
      <c r="AI9" s="110"/>
      <c r="AJ9" s="110"/>
    </row>
    <row r="10" spans="1:1034" ht="18" x14ac:dyDescent="0.35">
      <c r="A10" s="101" t="s">
        <v>3</v>
      </c>
      <c r="B10" s="49" t="str">
        <f ca="1">IF(W9="x",B9,G9*E8)</f>
        <v>3</v>
      </c>
      <c r="C10" s="6" t="str">
        <f ca="1">IF(W9="x",C9,"")</f>
        <v>0</v>
      </c>
      <c r="D10" s="7"/>
      <c r="E10" s="7"/>
      <c r="F10" s="14"/>
      <c r="G10" s="17" t="s">
        <v>0</v>
      </c>
      <c r="H10" s="96"/>
      <c r="J10" s="101" t="s">
        <v>3</v>
      </c>
      <c r="K10" s="55" t="str">
        <f t="shared" ref="K10:K11" ca="1" si="8">B10</f>
        <v>3</v>
      </c>
      <c r="L10" s="24" t="str">
        <f t="shared" ca="1" si="4"/>
        <v>0</v>
      </c>
      <c r="M10" s="25"/>
      <c r="N10" s="25"/>
      <c r="O10" s="25"/>
      <c r="P10" s="26"/>
      <c r="R10" s="37" t="s">
        <v>0</v>
      </c>
      <c r="U10" s="37">
        <f ca="1">U9*E9</f>
        <v>0</v>
      </c>
      <c r="W10" s="117" t="s">
        <v>0</v>
      </c>
      <c r="X10" s="110"/>
      <c r="Y10" s="110"/>
      <c r="Z10" s="110"/>
      <c r="AA10" s="110"/>
      <c r="AB10" s="110"/>
      <c r="AC10" s="110"/>
      <c r="AD10" s="110"/>
      <c r="AE10" s="110"/>
      <c r="AF10" s="118"/>
      <c r="AG10" s="118"/>
      <c r="AH10" s="110"/>
      <c r="AI10" s="110"/>
      <c r="AJ10" s="110"/>
    </row>
    <row r="11" spans="1:1034" x14ac:dyDescent="0.3">
      <c r="A11" s="100"/>
      <c r="B11" s="99" t="str">
        <f ca="1">IF(W9="x","",B9-B10)</f>
        <v/>
      </c>
      <c r="C11" s="19">
        <f ca="1">IF(W9&lt;&gt;"x",C9,0)</f>
        <v>0</v>
      </c>
      <c r="D11" s="10"/>
      <c r="E11" s="10"/>
      <c r="F11" s="15"/>
      <c r="G11" s="18" t="s">
        <v>0</v>
      </c>
      <c r="H11" s="96" t="s">
        <v>0</v>
      </c>
      <c r="J11" s="104"/>
      <c r="K11" s="102" t="str">
        <f t="shared" ca="1" si="8"/>
        <v/>
      </c>
      <c r="L11" s="27">
        <f t="shared" ca="1" si="4"/>
        <v>0</v>
      </c>
      <c r="M11" s="28"/>
      <c r="N11" s="28"/>
      <c r="O11" s="28"/>
      <c r="P11" s="29"/>
      <c r="R11" s="37" t="s">
        <v>0</v>
      </c>
      <c r="S11" s="37">
        <f ca="1">B9-B10</f>
        <v>0</v>
      </c>
      <c r="W11" s="116" t="s">
        <v>0</v>
      </c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</row>
    <row r="12" spans="1:1034" x14ac:dyDescent="0.3">
      <c r="B12" s="1" t="s">
        <v>0</v>
      </c>
      <c r="C12" s="1" t="s">
        <v>0</v>
      </c>
      <c r="H12" s="96" t="s">
        <v>0</v>
      </c>
      <c r="V12" s="37" t="s">
        <v>0</v>
      </c>
      <c r="W12" s="116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</row>
    <row r="13" spans="1:1034" ht="10.5" customHeight="1" x14ac:dyDescent="0.3">
      <c r="B13" s="1" t="s">
        <v>0</v>
      </c>
      <c r="C13" s="1" t="s">
        <v>0</v>
      </c>
      <c r="H13" s="96" t="s">
        <v>0</v>
      </c>
      <c r="R13" s="37" t="s">
        <v>0</v>
      </c>
      <c r="V13" s="37" t="s">
        <v>0</v>
      </c>
      <c r="W13" s="116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</row>
    <row r="14" spans="1:1034" s="40" customFormat="1" x14ac:dyDescent="0.3">
      <c r="A14" s="36">
        <f ca="1">RANDBETWEEN(10,99)</f>
        <v>90</v>
      </c>
      <c r="B14" s="37">
        <f ca="1">E14*G14</f>
        <v>20</v>
      </c>
      <c r="C14" s="37"/>
      <c r="D14" s="37"/>
      <c r="E14" s="37">
        <f ca="1">RANDBETWEEN(1,9)</f>
        <v>5</v>
      </c>
      <c r="F14" s="37"/>
      <c r="G14" s="37">
        <f ca="1">RANDBETWEEN(H14,H14+9)</f>
        <v>4</v>
      </c>
      <c r="H14" s="97">
        <f ca="1">ROUND(10/E15,0)</f>
        <v>2</v>
      </c>
      <c r="I14" s="37"/>
      <c r="J14" s="38" t="s">
        <v>0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116">
        <f ca="1">IF(B14&gt;9,INT(B14/10),B14)</f>
        <v>2</v>
      </c>
      <c r="X14" s="110">
        <f ca="1">E15</f>
        <v>5</v>
      </c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  <c r="ZA14" s="37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M14" s="37"/>
      <c r="ZN14" s="37"/>
      <c r="ZO14" s="37"/>
      <c r="ZP14" s="37"/>
      <c r="ZQ14" s="37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C14" s="37"/>
      <c r="AAD14" s="37"/>
      <c r="AAE14" s="37"/>
      <c r="AAF14" s="37"/>
      <c r="AAG14" s="37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S14" s="37"/>
      <c r="AAT14" s="37"/>
      <c r="AAU14" s="37"/>
      <c r="AAV14" s="37"/>
      <c r="AAW14" s="37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I14" s="37"/>
      <c r="ABJ14" s="37"/>
      <c r="ABK14" s="37"/>
      <c r="ABL14" s="37"/>
      <c r="ABM14" s="37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BY14" s="37"/>
      <c r="ABZ14" s="37"/>
      <c r="ACA14" s="37"/>
      <c r="ACB14" s="37"/>
      <c r="ACC14" s="37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O14" s="37"/>
      <c r="ACP14" s="37"/>
      <c r="ACQ14" s="37"/>
      <c r="ACR14" s="37"/>
      <c r="ACS14" s="37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E14" s="37"/>
      <c r="ADF14" s="37"/>
      <c r="ADG14" s="37"/>
      <c r="ADH14" s="37"/>
      <c r="ADI14" s="37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U14" s="37"/>
      <c r="ADV14" s="37"/>
      <c r="ADW14" s="37"/>
      <c r="ADX14" s="37"/>
      <c r="ADY14" s="37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K14" s="37"/>
      <c r="AEL14" s="37"/>
      <c r="AEM14" s="37"/>
      <c r="AEN14" s="37"/>
      <c r="AEO14" s="37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A14" s="37"/>
      <c r="AFB14" s="37"/>
      <c r="AFC14" s="37"/>
      <c r="AFD14" s="37"/>
      <c r="AFE14" s="37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Q14" s="37"/>
      <c r="AFR14" s="37"/>
      <c r="AFS14" s="37"/>
      <c r="AFT14" s="37"/>
      <c r="AFU14" s="37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G14" s="37"/>
      <c r="AGH14" s="37"/>
      <c r="AGI14" s="37"/>
      <c r="AGJ14" s="37"/>
      <c r="AGK14" s="37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GW14" s="37"/>
      <c r="AGX14" s="37"/>
      <c r="AGY14" s="37"/>
      <c r="AGZ14" s="37"/>
      <c r="AHA14" s="37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M14" s="37"/>
      <c r="AHN14" s="37"/>
      <c r="AHO14" s="37"/>
      <c r="AHP14" s="37"/>
      <c r="AHQ14" s="37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C14" s="37"/>
      <c r="AID14" s="37"/>
      <c r="AIE14" s="37"/>
      <c r="AIF14" s="37"/>
      <c r="AIG14" s="37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S14" s="37"/>
      <c r="AIT14" s="37"/>
      <c r="AIU14" s="37"/>
      <c r="AIV14" s="37"/>
      <c r="AIW14" s="37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I14" s="37"/>
      <c r="AJJ14" s="37"/>
      <c r="AJK14" s="37"/>
      <c r="AJL14" s="37"/>
      <c r="AJM14" s="37"/>
      <c r="AJN14" s="37"/>
      <c r="AJO14" s="37"/>
      <c r="AJP14" s="37"/>
      <c r="AJQ14" s="37"/>
      <c r="AJR14" s="37"/>
      <c r="AJS14" s="37"/>
      <c r="AJT14" s="37"/>
      <c r="AJU14" s="37"/>
      <c r="AJV14" s="37"/>
      <c r="AJW14" s="37"/>
      <c r="AJX14" s="37"/>
      <c r="AJY14" s="37"/>
      <c r="AJZ14" s="37"/>
      <c r="AKA14" s="37"/>
      <c r="AKB14" s="37"/>
      <c r="AKC14" s="37"/>
      <c r="AKD14" s="37"/>
      <c r="AKE14" s="37"/>
      <c r="AKF14" s="37"/>
      <c r="AKG14" s="37"/>
      <c r="AKH14" s="37"/>
      <c r="AKI14" s="37"/>
      <c r="AKJ14" s="37"/>
      <c r="AKK14" s="37"/>
      <c r="AKL14" s="37"/>
      <c r="AKM14" s="37"/>
      <c r="AKN14" s="37"/>
      <c r="AKO14" s="37"/>
      <c r="AKP14" s="37"/>
      <c r="AKQ14" s="37"/>
      <c r="AKR14" s="37"/>
      <c r="AKS14" s="37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E14" s="37"/>
      <c r="ALF14" s="37"/>
      <c r="ALG14" s="37"/>
      <c r="ALH14" s="37"/>
      <c r="ALI14" s="37"/>
      <c r="ALJ14" s="37"/>
      <c r="ALK14" s="37"/>
      <c r="ALL14" s="37"/>
      <c r="ALM14" s="37"/>
      <c r="ALN14" s="37"/>
      <c r="ALO14" s="37"/>
      <c r="ALP14" s="37"/>
      <c r="ALQ14" s="37"/>
      <c r="ALR14" s="37"/>
      <c r="ALS14" s="37"/>
      <c r="ALT14" s="37"/>
      <c r="ALU14" s="37"/>
      <c r="ALV14" s="37"/>
      <c r="ALW14" s="37"/>
      <c r="ALX14" s="37"/>
      <c r="ALY14" s="37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  <c r="AMJ14" s="37"/>
      <c r="AMK14" s="37"/>
      <c r="AML14" s="37"/>
      <c r="AMM14" s="37"/>
      <c r="AMN14" s="37"/>
      <c r="AMO14" s="37"/>
      <c r="AMP14" s="37"/>
      <c r="AMQ14" s="37"/>
      <c r="AMR14" s="37"/>
      <c r="AMS14" s="37"/>
      <c r="AMT14" s="37"/>
    </row>
    <row r="15" spans="1:1034" x14ac:dyDescent="0.3">
      <c r="A15" s="100"/>
      <c r="B15" s="48" t="str">
        <f ca="1">LEFT(B14,1)</f>
        <v>2</v>
      </c>
      <c r="C15" s="4" t="str">
        <f ca="1">IF(B14&gt;9,RIGHT(B14,1),"")</f>
        <v>0</v>
      </c>
      <c r="D15" s="4" t="s">
        <v>2</v>
      </c>
      <c r="E15" s="4">
        <f ca="1">E14</f>
        <v>5</v>
      </c>
      <c r="F15" s="13" t="s">
        <v>1</v>
      </c>
      <c r="G15" s="33">
        <f ca="1">IF(W15="x",B14/E14,U15)</f>
        <v>4</v>
      </c>
      <c r="H15" s="108"/>
      <c r="I15" s="8"/>
      <c r="J15" s="103"/>
      <c r="K15" s="54" t="str">
        <f ca="1">B15</f>
        <v>2</v>
      </c>
      <c r="L15" s="21" t="str">
        <f t="shared" ref="L15:L17" ca="1" si="9">C15</f>
        <v>0</v>
      </c>
      <c r="M15" s="21" t="str">
        <f t="shared" ref="M15" si="10">D15</f>
        <v>:</v>
      </c>
      <c r="N15" s="21">
        <f t="shared" ref="N15" ca="1" si="11">E15</f>
        <v>5</v>
      </c>
      <c r="O15" s="21" t="str">
        <f>F15</f>
        <v>=</v>
      </c>
      <c r="P15" s="22">
        <f t="shared" ref="P15" ca="1" si="12">G15</f>
        <v>4</v>
      </c>
      <c r="Q15" s="8"/>
      <c r="R15" s="37" t="s">
        <v>0</v>
      </c>
      <c r="U15" s="37">
        <f ca="1">IF(B14/E14&lt;9,INT(B15/E14),B15/E15)</f>
        <v>0</v>
      </c>
      <c r="W15" s="116" t="str">
        <f ca="1">IF(W14&lt;X14,"x","Gut")</f>
        <v>x</v>
      </c>
      <c r="X15" s="110"/>
      <c r="Y15" s="110"/>
      <c r="Z15" s="110"/>
      <c r="AA15" s="110"/>
      <c r="AB15" s="110" t="s">
        <v>0</v>
      </c>
      <c r="AC15" s="110"/>
      <c r="AD15" s="110"/>
      <c r="AE15" s="110"/>
      <c r="AF15" s="110"/>
      <c r="AG15" s="110"/>
      <c r="AH15" s="110"/>
      <c r="AI15" s="110"/>
      <c r="AJ15" s="110"/>
    </row>
    <row r="16" spans="1:1034" ht="18" x14ac:dyDescent="0.35">
      <c r="A16" s="101" t="s">
        <v>3</v>
      </c>
      <c r="B16" s="49" t="str">
        <f ca="1">IF(W15="x",B15,G15*E14)</f>
        <v>2</v>
      </c>
      <c r="C16" s="6" t="str">
        <f ca="1">IF(W15="x",C15,"")</f>
        <v>0</v>
      </c>
      <c r="D16" s="7"/>
      <c r="E16" s="7"/>
      <c r="F16" s="14"/>
      <c r="G16" s="17" t="s">
        <v>0</v>
      </c>
      <c r="H16" s="96"/>
      <c r="J16" s="101" t="s">
        <v>3</v>
      </c>
      <c r="K16" s="55" t="str">
        <f t="shared" ref="K16:K17" ca="1" si="13">B16</f>
        <v>2</v>
      </c>
      <c r="L16" s="24" t="str">
        <f t="shared" ca="1" si="9"/>
        <v>0</v>
      </c>
      <c r="M16" s="25"/>
      <c r="N16" s="25"/>
      <c r="O16" s="25"/>
      <c r="P16" s="26"/>
      <c r="R16" s="37" t="s">
        <v>0</v>
      </c>
      <c r="U16" s="37">
        <f ca="1">U15*E15</f>
        <v>0</v>
      </c>
      <c r="W16" s="117" t="s">
        <v>0</v>
      </c>
      <c r="X16" s="110"/>
      <c r="Y16" s="110"/>
      <c r="Z16" s="110"/>
      <c r="AA16" s="110"/>
      <c r="AB16" s="110" t="s">
        <v>0</v>
      </c>
      <c r="AC16" s="110"/>
      <c r="AD16" s="110"/>
      <c r="AE16" s="110"/>
      <c r="AF16" s="110"/>
      <c r="AG16" s="110"/>
      <c r="AH16" s="110"/>
      <c r="AI16" s="110"/>
      <c r="AJ16" s="110"/>
    </row>
    <row r="17" spans="1:1034" x14ac:dyDescent="0.3">
      <c r="A17" s="100"/>
      <c r="B17" s="99" t="str">
        <f ca="1">IF(W15="x","",B15-B16)</f>
        <v/>
      </c>
      <c r="C17" s="30">
        <f ca="1">IF(W15&lt;&gt;"x",C15,0)</f>
        <v>0</v>
      </c>
      <c r="D17" s="10"/>
      <c r="E17" s="10"/>
      <c r="F17" s="15"/>
      <c r="G17" s="18" t="s">
        <v>0</v>
      </c>
      <c r="H17" s="96" t="s">
        <v>0</v>
      </c>
      <c r="J17" s="104"/>
      <c r="K17" s="102" t="str">
        <f t="shared" ca="1" si="13"/>
        <v/>
      </c>
      <c r="L17" s="27">
        <f t="shared" ca="1" si="9"/>
        <v>0</v>
      </c>
      <c r="M17" s="28"/>
      <c r="N17" s="28"/>
      <c r="O17" s="28"/>
      <c r="P17" s="29"/>
      <c r="R17" s="37" t="s">
        <v>0</v>
      </c>
      <c r="S17" s="37">
        <f ca="1">B15-B16</f>
        <v>0</v>
      </c>
      <c r="W17" s="116" t="s">
        <v>0</v>
      </c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</row>
    <row r="18" spans="1:1034" x14ac:dyDescent="0.3">
      <c r="B18" s="1" t="s">
        <v>0</v>
      </c>
      <c r="C18" s="1" t="s">
        <v>0</v>
      </c>
      <c r="H18" s="96" t="s">
        <v>0</v>
      </c>
      <c r="V18" s="37" t="s">
        <v>0</v>
      </c>
      <c r="W18" s="116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</row>
    <row r="19" spans="1:1034" ht="10.5" customHeight="1" x14ac:dyDescent="0.3">
      <c r="H19" s="96"/>
      <c r="V19" s="37" t="s">
        <v>0</v>
      </c>
      <c r="W19" s="116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</row>
    <row r="20" spans="1:1034" s="40" customFormat="1" x14ac:dyDescent="0.3">
      <c r="A20" s="36">
        <f ca="1">RANDBETWEEN(10,99)</f>
        <v>86</v>
      </c>
      <c r="B20" s="37">
        <f ca="1">E20*G20</f>
        <v>42</v>
      </c>
      <c r="C20" s="37"/>
      <c r="D20" s="37"/>
      <c r="E20" s="37">
        <f ca="1">RANDBETWEEN(1,9)</f>
        <v>6</v>
      </c>
      <c r="F20" s="37"/>
      <c r="G20" s="37">
        <f ca="1">RANDBETWEEN(H20,H20+9)</f>
        <v>7</v>
      </c>
      <c r="H20" s="97">
        <f ca="1">ROUND(10/E21,0)</f>
        <v>2</v>
      </c>
      <c r="I20" s="37"/>
      <c r="J20" s="38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116">
        <f ca="1">IF(B20&gt;9,INT(B20/10),B20)</f>
        <v>4</v>
      </c>
      <c r="X20" s="110">
        <f ca="1">E21</f>
        <v>6</v>
      </c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  <c r="AJS20" s="37"/>
      <c r="AJT20" s="37"/>
      <c r="AJU20" s="37"/>
      <c r="AJV20" s="37"/>
      <c r="AJW20" s="37"/>
      <c r="AJX20" s="37"/>
      <c r="AJY20" s="37"/>
      <c r="AJZ20" s="37"/>
      <c r="AKA20" s="37"/>
      <c r="AKB20" s="37"/>
      <c r="AKC20" s="37"/>
      <c r="AKD20" s="37"/>
      <c r="AKE20" s="37"/>
      <c r="AKF20" s="37"/>
      <c r="AKG20" s="37"/>
      <c r="AKH20" s="37"/>
      <c r="AKI20" s="37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7"/>
      <c r="AMD20" s="37"/>
      <c r="AME20" s="37"/>
      <c r="AMF20" s="37"/>
      <c r="AMG20" s="37"/>
      <c r="AMH20" s="37"/>
      <c r="AMI20" s="37"/>
      <c r="AMJ20" s="37"/>
      <c r="AMK20" s="37"/>
      <c r="AML20" s="37"/>
      <c r="AMM20" s="37"/>
      <c r="AMN20" s="37"/>
      <c r="AMO20" s="37"/>
      <c r="AMP20" s="37"/>
      <c r="AMQ20" s="37"/>
      <c r="AMR20" s="37"/>
      <c r="AMS20" s="37"/>
      <c r="AMT20" s="37"/>
    </row>
    <row r="21" spans="1:1034" x14ac:dyDescent="0.3">
      <c r="A21" s="100"/>
      <c r="B21" s="48" t="str">
        <f ca="1">LEFT(B20,1)</f>
        <v>4</v>
      </c>
      <c r="C21" s="4" t="str">
        <f ca="1">IF(B20&gt;9,RIGHT(B20,1),"")</f>
        <v>2</v>
      </c>
      <c r="D21" s="4" t="s">
        <v>2</v>
      </c>
      <c r="E21" s="4">
        <f ca="1">E20</f>
        <v>6</v>
      </c>
      <c r="F21" s="13" t="s">
        <v>1</v>
      </c>
      <c r="G21" s="33">
        <f ca="1">IF(W21="x",B20/E20,U21)</f>
        <v>7</v>
      </c>
      <c r="H21" s="108"/>
      <c r="I21" s="8"/>
      <c r="J21" s="103"/>
      <c r="K21" s="54" t="str">
        <f ca="1">B21</f>
        <v>4</v>
      </c>
      <c r="L21" s="21" t="str">
        <f t="shared" ref="L21:L23" ca="1" si="14">C21</f>
        <v>2</v>
      </c>
      <c r="M21" s="21" t="str">
        <f t="shared" ref="M21" si="15">D21</f>
        <v>:</v>
      </c>
      <c r="N21" s="21">
        <f t="shared" ref="N21" ca="1" si="16">E21</f>
        <v>6</v>
      </c>
      <c r="O21" s="21" t="str">
        <f>F21</f>
        <v>=</v>
      </c>
      <c r="P21" s="22">
        <f t="shared" ref="P21" ca="1" si="17">G21</f>
        <v>7</v>
      </c>
      <c r="Q21" s="8"/>
      <c r="R21" s="37" t="s">
        <v>0</v>
      </c>
      <c r="U21" s="37">
        <f ca="1">IF(B20/E20&lt;9,INT(B21/E20),B21/E21)</f>
        <v>0</v>
      </c>
      <c r="W21" s="39" t="str">
        <f ca="1">IF(W20&lt;X20,"x","Gut")</f>
        <v>x</v>
      </c>
    </row>
    <row r="22" spans="1:1034" ht="18" x14ac:dyDescent="0.35">
      <c r="A22" s="101" t="s">
        <v>3</v>
      </c>
      <c r="B22" s="73" t="str">
        <f ca="1">IF(W21="x",B21,G21*E20)</f>
        <v>4</v>
      </c>
      <c r="C22" s="31" t="str">
        <f ca="1">IF(W21="x",C21,"")</f>
        <v>2</v>
      </c>
      <c r="D22" s="7"/>
      <c r="E22" s="7"/>
      <c r="F22" s="14"/>
      <c r="G22" s="17" t="s">
        <v>0</v>
      </c>
      <c r="H22" s="96"/>
      <c r="J22" s="101" t="s">
        <v>3</v>
      </c>
      <c r="K22" s="55" t="str">
        <f t="shared" ref="K22:K23" ca="1" si="18">B22</f>
        <v>4</v>
      </c>
      <c r="L22" s="24" t="str">
        <f t="shared" ca="1" si="14"/>
        <v>2</v>
      </c>
      <c r="M22" s="25"/>
      <c r="N22" s="25"/>
      <c r="O22" s="25"/>
      <c r="P22" s="26"/>
      <c r="R22" s="37" t="s">
        <v>0</v>
      </c>
      <c r="U22" s="37">
        <f ca="1">U21*E21</f>
        <v>0</v>
      </c>
      <c r="W22" s="62" t="s">
        <v>0</v>
      </c>
    </row>
    <row r="23" spans="1:1034" x14ac:dyDescent="0.3">
      <c r="A23" s="100"/>
      <c r="B23" s="105" t="str">
        <f ca="1">IF(W21="x","",B21-B22)</f>
        <v/>
      </c>
      <c r="C23" s="30">
        <f ca="1">IF(W21&lt;&gt;"x",C21,0)</f>
        <v>0</v>
      </c>
      <c r="D23" s="10"/>
      <c r="E23" s="10"/>
      <c r="F23" s="15"/>
      <c r="G23" s="18" t="s">
        <v>0</v>
      </c>
      <c r="H23" s="96" t="s">
        <v>0</v>
      </c>
      <c r="J23" s="104"/>
      <c r="K23" s="102" t="str">
        <f t="shared" ca="1" si="18"/>
        <v/>
      </c>
      <c r="L23" s="27">
        <f t="shared" ca="1" si="14"/>
        <v>0</v>
      </c>
      <c r="M23" s="28"/>
      <c r="N23" s="28"/>
      <c r="O23" s="28"/>
      <c r="P23" s="29"/>
      <c r="R23" s="37" t="s">
        <v>0</v>
      </c>
      <c r="S23" s="37">
        <f ca="1">B21-B22</f>
        <v>0</v>
      </c>
      <c r="W23" s="39" t="s">
        <v>0</v>
      </c>
    </row>
    <row r="24" spans="1:1034" x14ac:dyDescent="0.3">
      <c r="H24" s="96"/>
    </row>
    <row r="25" spans="1:1034" ht="10.5" customHeight="1" x14ac:dyDescent="0.3">
      <c r="H25" s="96"/>
    </row>
    <row r="26" spans="1:1034" s="40" customFormat="1" x14ac:dyDescent="0.3">
      <c r="A26" s="36">
        <f ca="1">RANDBETWEEN(10,99)</f>
        <v>47</v>
      </c>
      <c r="B26" s="37">
        <f ca="1">E26*G26</f>
        <v>64</v>
      </c>
      <c r="C26" s="37"/>
      <c r="D26" s="37"/>
      <c r="E26" s="37">
        <f ca="1">RANDBETWEEN(1,9)</f>
        <v>8</v>
      </c>
      <c r="F26" s="37"/>
      <c r="G26" s="37">
        <f ca="1">RANDBETWEEN(H26,H26+9)</f>
        <v>8</v>
      </c>
      <c r="H26" s="97">
        <f ca="1">ROUND(10/E27,0)</f>
        <v>1</v>
      </c>
      <c r="I26" s="37"/>
      <c r="J26" s="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9">
        <f ca="1">IF(B26&gt;9,INT(B26/10),B26)</f>
        <v>6</v>
      </c>
      <c r="X26" s="37">
        <f ca="1">E27</f>
        <v>8</v>
      </c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  <c r="AJG26" s="37"/>
      <c r="AJH26" s="37"/>
      <c r="AJI26" s="37"/>
      <c r="AJJ26" s="37"/>
      <c r="AJK26" s="37"/>
      <c r="AJL26" s="37"/>
      <c r="AJM26" s="37"/>
      <c r="AJN26" s="37"/>
      <c r="AJO26" s="37"/>
      <c r="AJP26" s="37"/>
      <c r="AJQ26" s="37"/>
      <c r="AJR26" s="37"/>
      <c r="AJS26" s="37"/>
      <c r="AJT26" s="37"/>
      <c r="AJU26" s="37"/>
      <c r="AJV26" s="37"/>
      <c r="AJW26" s="37"/>
      <c r="AJX26" s="37"/>
      <c r="AJY26" s="37"/>
      <c r="AJZ26" s="37"/>
      <c r="AKA26" s="37"/>
      <c r="AKB26" s="37"/>
      <c r="AKC26" s="37"/>
      <c r="AKD26" s="37"/>
      <c r="AKE26" s="37"/>
      <c r="AKF26" s="37"/>
      <c r="AKG26" s="37"/>
      <c r="AKH26" s="37"/>
      <c r="AKI26" s="37"/>
      <c r="AKJ26" s="37"/>
      <c r="AKK26" s="37"/>
      <c r="AKL26" s="37"/>
      <c r="AKM26" s="37"/>
      <c r="AKN26" s="37"/>
      <c r="AKO26" s="37"/>
      <c r="AKP26" s="37"/>
      <c r="AKQ26" s="37"/>
      <c r="AKR26" s="37"/>
      <c r="AKS26" s="37"/>
      <c r="AKT26" s="37"/>
      <c r="AKU26" s="37"/>
      <c r="AKV26" s="37"/>
      <c r="AKW26" s="37"/>
      <c r="AKX26" s="37"/>
      <c r="AKY26" s="37"/>
      <c r="AKZ26" s="37"/>
      <c r="ALA26" s="37"/>
      <c r="ALB26" s="37"/>
      <c r="ALC26" s="37"/>
      <c r="ALD26" s="37"/>
      <c r="ALE26" s="37"/>
      <c r="ALF26" s="37"/>
      <c r="ALG26" s="37"/>
      <c r="ALH26" s="37"/>
      <c r="ALI26" s="37"/>
      <c r="ALJ26" s="37"/>
      <c r="ALK26" s="37"/>
      <c r="ALL26" s="37"/>
      <c r="ALM26" s="37"/>
      <c r="ALN26" s="37"/>
      <c r="ALO26" s="37"/>
      <c r="ALP26" s="37"/>
      <c r="ALQ26" s="37"/>
      <c r="ALR26" s="37"/>
      <c r="ALS26" s="37"/>
      <c r="ALT26" s="37"/>
      <c r="ALU26" s="37"/>
      <c r="ALV26" s="37"/>
      <c r="ALW26" s="37"/>
      <c r="ALX26" s="37"/>
      <c r="ALY26" s="37"/>
      <c r="ALZ26" s="37"/>
      <c r="AMA26" s="37"/>
      <c r="AMB26" s="37"/>
      <c r="AMC26" s="37"/>
      <c r="AMD26" s="37"/>
      <c r="AME26" s="37"/>
      <c r="AMF26" s="37"/>
      <c r="AMG26" s="37"/>
      <c r="AMH26" s="37"/>
      <c r="AMI26" s="37"/>
      <c r="AMJ26" s="37"/>
      <c r="AMK26" s="37"/>
      <c r="AML26" s="37"/>
      <c r="AMM26" s="37"/>
      <c r="AMN26" s="37"/>
      <c r="AMO26" s="37"/>
      <c r="AMP26" s="37"/>
      <c r="AMQ26" s="37"/>
      <c r="AMR26" s="37"/>
      <c r="AMS26" s="37"/>
      <c r="AMT26" s="37"/>
    </row>
    <row r="27" spans="1:1034" x14ac:dyDescent="0.3">
      <c r="A27" s="100"/>
      <c r="B27" s="48" t="str">
        <f ca="1">LEFT(B26,1)</f>
        <v>6</v>
      </c>
      <c r="C27" s="4" t="str">
        <f ca="1">IF(B26&gt;9,RIGHT(B26,1),"")</f>
        <v>4</v>
      </c>
      <c r="D27" s="4" t="s">
        <v>2</v>
      </c>
      <c r="E27" s="4">
        <f ca="1">E26</f>
        <v>8</v>
      </c>
      <c r="F27" s="13" t="s">
        <v>1</v>
      </c>
      <c r="G27" s="33">
        <f ca="1">IF(W27="x",B26/E26,U27)</f>
        <v>8</v>
      </c>
      <c r="H27" s="108"/>
      <c r="I27" s="8"/>
      <c r="J27" s="103"/>
      <c r="K27" s="54" t="str">
        <f ca="1">B27</f>
        <v>6</v>
      </c>
      <c r="L27" s="21" t="str">
        <f t="shared" ref="L27:L29" ca="1" si="19">C27</f>
        <v>4</v>
      </c>
      <c r="M27" s="21" t="str">
        <f t="shared" ref="M27" si="20">D27</f>
        <v>:</v>
      </c>
      <c r="N27" s="21">
        <f t="shared" ref="N27" ca="1" si="21">E27</f>
        <v>8</v>
      </c>
      <c r="O27" s="21" t="str">
        <f>F27</f>
        <v>=</v>
      </c>
      <c r="P27" s="22">
        <f t="shared" ref="P27" ca="1" si="22">G27</f>
        <v>8</v>
      </c>
      <c r="Q27" s="8"/>
      <c r="R27" s="37" t="s">
        <v>0</v>
      </c>
      <c r="U27" s="37">
        <f ca="1">IF(B26/E26&lt;9,INT(B27/E26),B27/E27)</f>
        <v>0</v>
      </c>
      <c r="W27" s="39" t="str">
        <f ca="1">IF(W26&lt;X26,"x","Gut")</f>
        <v>x</v>
      </c>
    </row>
    <row r="28" spans="1:1034" ht="18" x14ac:dyDescent="0.35">
      <c r="A28" s="101"/>
      <c r="B28" s="73" t="str">
        <f ca="1">IF(W27="x",B27,G27*E26)</f>
        <v>6</v>
      </c>
      <c r="C28" s="31" t="str">
        <f ca="1">IF(W27="x",C27,"")</f>
        <v>4</v>
      </c>
      <c r="D28" s="7"/>
      <c r="E28" s="7"/>
      <c r="F28" s="14"/>
      <c r="G28" s="17" t="s">
        <v>0</v>
      </c>
      <c r="H28" s="96"/>
      <c r="J28" s="101" t="s">
        <v>3</v>
      </c>
      <c r="K28" s="55" t="str">
        <f t="shared" ref="K28:K29" ca="1" si="23">B28</f>
        <v>6</v>
      </c>
      <c r="L28" s="24" t="str">
        <f t="shared" ca="1" si="19"/>
        <v>4</v>
      </c>
      <c r="M28" s="25"/>
      <c r="N28" s="25"/>
      <c r="O28" s="25"/>
      <c r="P28" s="26"/>
      <c r="R28" s="37" t="s">
        <v>0</v>
      </c>
      <c r="U28" s="37">
        <f ca="1">U27*E27</f>
        <v>0</v>
      </c>
      <c r="W28" s="62" t="s">
        <v>0</v>
      </c>
    </row>
    <row r="29" spans="1:1034" x14ac:dyDescent="0.3">
      <c r="A29" s="100"/>
      <c r="B29" s="105" t="str">
        <f ca="1">IF(W27="x","",B27-B28)</f>
        <v/>
      </c>
      <c r="C29" s="30">
        <f ca="1">IF(W27&lt;&gt;"x",C27,0)</f>
        <v>0</v>
      </c>
      <c r="D29" s="10"/>
      <c r="E29" s="10"/>
      <c r="F29" s="15"/>
      <c r="G29" s="18" t="s">
        <v>0</v>
      </c>
      <c r="H29" s="96" t="s">
        <v>0</v>
      </c>
      <c r="J29" s="104"/>
      <c r="K29" s="102" t="str">
        <f t="shared" ca="1" si="23"/>
        <v/>
      </c>
      <c r="L29" s="27">
        <f t="shared" ca="1" si="19"/>
        <v>0</v>
      </c>
      <c r="M29" s="28"/>
      <c r="N29" s="28"/>
      <c r="O29" s="28"/>
      <c r="P29" s="29"/>
      <c r="R29" s="37" t="s">
        <v>0</v>
      </c>
      <c r="S29" s="37">
        <f ca="1">B27-B28</f>
        <v>0</v>
      </c>
      <c r="W29" s="39" t="s">
        <v>0</v>
      </c>
    </row>
    <row r="30" spans="1:1034" x14ac:dyDescent="0.3">
      <c r="H30" s="96"/>
    </row>
    <row r="31" spans="1:1034" ht="10.5" customHeight="1" x14ac:dyDescent="0.3">
      <c r="H31" s="96"/>
    </row>
    <row r="32" spans="1:1034" s="40" customFormat="1" x14ac:dyDescent="0.3">
      <c r="A32" s="36">
        <f ca="1">RANDBETWEEN(10,99)</f>
        <v>69</v>
      </c>
      <c r="B32" s="37">
        <f ca="1">E32*G32</f>
        <v>18</v>
      </c>
      <c r="C32" s="37"/>
      <c r="D32" s="37"/>
      <c r="E32" s="37">
        <f ca="1">RANDBETWEEN(1,9)</f>
        <v>1</v>
      </c>
      <c r="F32" s="37"/>
      <c r="G32" s="37">
        <f ca="1">RANDBETWEEN(H32,H32+9)</f>
        <v>18</v>
      </c>
      <c r="H32" s="97">
        <f ca="1">ROUND(10/E33,0)</f>
        <v>10</v>
      </c>
      <c r="I32" s="37"/>
      <c r="J32" s="38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9">
        <f ca="1">IF(B32&gt;9,INT(B32/10),B32)</f>
        <v>1</v>
      </c>
      <c r="X32" s="37">
        <f ca="1">E33</f>
        <v>1</v>
      </c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I32" s="37"/>
      <c r="AMJ32" s="37"/>
      <c r="AMK32" s="37"/>
      <c r="AML32" s="37"/>
      <c r="AMM32" s="37"/>
      <c r="AMN32" s="37"/>
      <c r="AMO32" s="37"/>
      <c r="AMP32" s="37"/>
      <c r="AMQ32" s="37"/>
      <c r="AMR32" s="37"/>
      <c r="AMS32" s="37"/>
      <c r="AMT32" s="37"/>
    </row>
    <row r="33" spans="1:1034" x14ac:dyDescent="0.3">
      <c r="A33" s="100"/>
      <c r="B33" s="48" t="str">
        <f ca="1">LEFT(B32,1)</f>
        <v>1</v>
      </c>
      <c r="C33" s="4" t="str">
        <f ca="1">IF(B32&gt;9,RIGHT(B32,1),"")</f>
        <v>8</v>
      </c>
      <c r="D33" s="4" t="s">
        <v>2</v>
      </c>
      <c r="E33" s="4">
        <f ca="1">E32</f>
        <v>1</v>
      </c>
      <c r="F33" s="13" t="s">
        <v>1</v>
      </c>
      <c r="G33" s="33">
        <f ca="1">IF(W33="x",B32/E32,U33)</f>
        <v>1</v>
      </c>
      <c r="H33" s="108"/>
      <c r="I33" s="8"/>
      <c r="J33" s="103"/>
      <c r="K33" s="54" t="str">
        <f ca="1">B33</f>
        <v>1</v>
      </c>
      <c r="L33" s="21" t="str">
        <f t="shared" ref="L33:L35" ca="1" si="24">C33</f>
        <v>8</v>
      </c>
      <c r="M33" s="21" t="str">
        <f t="shared" ref="M33" si="25">D33</f>
        <v>:</v>
      </c>
      <c r="N33" s="21">
        <f t="shared" ref="N33" ca="1" si="26">E33</f>
        <v>1</v>
      </c>
      <c r="O33" s="21" t="str">
        <f>F33</f>
        <v>=</v>
      </c>
      <c r="P33" s="22">
        <f t="shared" ref="P33" ca="1" si="27">G33</f>
        <v>1</v>
      </c>
      <c r="Q33" s="8"/>
      <c r="R33" s="37" t="s">
        <v>0</v>
      </c>
      <c r="U33" s="37">
        <f ca="1">IF(B32/E32&lt;9,INT(B33/E32),B33/E33)</f>
        <v>1</v>
      </c>
      <c r="W33" s="39" t="str">
        <f ca="1">IF(W32&lt;X32,"x","Gut")</f>
        <v>Gut</v>
      </c>
    </row>
    <row r="34" spans="1:1034" ht="18" x14ac:dyDescent="0.35">
      <c r="A34" s="106" t="s">
        <v>3</v>
      </c>
      <c r="B34" s="73">
        <f ca="1">IF(W33="x",B33,G33*E32)</f>
        <v>1</v>
      </c>
      <c r="C34" s="31" t="str">
        <f ca="1">IF(W33="x",C33,"")</f>
        <v/>
      </c>
      <c r="D34" s="7"/>
      <c r="E34" s="7"/>
      <c r="F34" s="14"/>
      <c r="G34" s="17" t="s">
        <v>0</v>
      </c>
      <c r="H34" s="96"/>
      <c r="J34" s="101" t="s">
        <v>3</v>
      </c>
      <c r="K34" s="55">
        <f t="shared" ref="K34:K35" ca="1" si="28">B34</f>
        <v>1</v>
      </c>
      <c r="L34" s="24" t="str">
        <f t="shared" ca="1" si="24"/>
        <v/>
      </c>
      <c r="M34" s="25"/>
      <c r="N34" s="25"/>
      <c r="O34" s="25"/>
      <c r="P34" s="26"/>
      <c r="R34" s="37" t="s">
        <v>0</v>
      </c>
      <c r="U34" s="37">
        <f ca="1">U33*E33</f>
        <v>1</v>
      </c>
      <c r="W34" s="62" t="s">
        <v>0</v>
      </c>
    </row>
    <row r="35" spans="1:1034" x14ac:dyDescent="0.3">
      <c r="A35" s="100"/>
      <c r="B35" s="105">
        <f ca="1">IF(W33="x","",B33-B34)</f>
        <v>0</v>
      </c>
      <c r="C35" s="30" t="str">
        <f ca="1">IF(W33&lt;&gt;"x",C33,0)</f>
        <v>8</v>
      </c>
      <c r="D35" s="10"/>
      <c r="E35" s="10"/>
      <c r="F35" s="15"/>
      <c r="G35" s="18" t="s">
        <v>0</v>
      </c>
      <c r="H35" s="96" t="s">
        <v>0</v>
      </c>
      <c r="J35" s="104"/>
      <c r="K35" s="102">
        <f t="shared" ca="1" si="28"/>
        <v>0</v>
      </c>
      <c r="L35" s="27" t="str">
        <f t="shared" ca="1" si="24"/>
        <v>8</v>
      </c>
      <c r="M35" s="28"/>
      <c r="N35" s="28"/>
      <c r="O35" s="28"/>
      <c r="P35" s="29"/>
      <c r="R35" s="37" t="s">
        <v>0</v>
      </c>
      <c r="S35" s="37">
        <f ca="1">B33-B34</f>
        <v>0</v>
      </c>
      <c r="W35" s="39" t="s">
        <v>0</v>
      </c>
    </row>
    <row r="36" spans="1:1034" x14ac:dyDescent="0.3">
      <c r="H36" s="96"/>
    </row>
    <row r="37" spans="1:1034" ht="10.5" customHeight="1" x14ac:dyDescent="0.3">
      <c r="H37" s="96"/>
    </row>
    <row r="38" spans="1:1034" s="40" customFormat="1" x14ac:dyDescent="0.3">
      <c r="A38" s="36">
        <f ca="1">RANDBETWEEN(10,99)</f>
        <v>96</v>
      </c>
      <c r="B38" s="37">
        <f ca="1">E38*G38</f>
        <v>42</v>
      </c>
      <c r="C38" s="37"/>
      <c r="D38" s="37"/>
      <c r="E38" s="37">
        <f ca="1">RANDBETWEEN(1,9)</f>
        <v>6</v>
      </c>
      <c r="F38" s="37"/>
      <c r="G38" s="37">
        <f ca="1">RANDBETWEEN(H38,H38+9)</f>
        <v>7</v>
      </c>
      <c r="H38" s="97">
        <f ca="1">ROUND(10/E39,0)</f>
        <v>2</v>
      </c>
      <c r="I38" s="37"/>
      <c r="J38" s="38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9">
        <f ca="1">IF(B38&gt;9,INT(B38/10),B38)</f>
        <v>4</v>
      </c>
      <c r="X38" s="37">
        <f ca="1">E39</f>
        <v>6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  <c r="QT38" s="37"/>
      <c r="QU38" s="37"/>
      <c r="QV38" s="37"/>
      <c r="QW38" s="37"/>
      <c r="QX38" s="37"/>
      <c r="QY38" s="37"/>
      <c r="QZ38" s="37"/>
      <c r="RA38" s="37"/>
      <c r="RB38" s="37"/>
      <c r="RC38" s="37"/>
      <c r="RD38" s="37"/>
      <c r="RE38" s="37"/>
      <c r="RF38" s="37"/>
      <c r="RG38" s="37"/>
      <c r="RH38" s="37"/>
      <c r="RI38" s="37"/>
      <c r="RJ38" s="37"/>
      <c r="RK38" s="37"/>
      <c r="RL38" s="37"/>
      <c r="RM38" s="37"/>
      <c r="RN38" s="37"/>
      <c r="RO38" s="37"/>
      <c r="RP38" s="37"/>
      <c r="RQ38" s="37"/>
      <c r="RR38" s="37"/>
      <c r="RS38" s="37"/>
      <c r="RT38" s="37"/>
      <c r="RU38" s="37"/>
      <c r="RV38" s="37"/>
      <c r="RW38" s="37"/>
      <c r="RX38" s="37"/>
      <c r="RY38" s="37"/>
      <c r="RZ38" s="37"/>
      <c r="SA38" s="37"/>
      <c r="SB38" s="37"/>
      <c r="SC38" s="37"/>
      <c r="SD38" s="37"/>
      <c r="SE38" s="37"/>
      <c r="SF38" s="37"/>
      <c r="SG38" s="37"/>
      <c r="SH38" s="37"/>
      <c r="SI38" s="37"/>
      <c r="SJ38" s="37"/>
      <c r="SK38" s="37"/>
      <c r="SL38" s="37"/>
      <c r="SM38" s="37"/>
      <c r="SN38" s="37"/>
      <c r="SO38" s="37"/>
      <c r="SP38" s="37"/>
      <c r="SQ38" s="37"/>
      <c r="SR38" s="37"/>
      <c r="SS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TE38" s="37"/>
      <c r="TF38" s="37"/>
      <c r="TG38" s="37"/>
      <c r="TH38" s="37"/>
      <c r="TI38" s="37"/>
      <c r="TJ38" s="37"/>
      <c r="TK38" s="37"/>
      <c r="TL38" s="37"/>
      <c r="TM38" s="37"/>
      <c r="TN38" s="37"/>
      <c r="TO38" s="37"/>
      <c r="TP38" s="37"/>
      <c r="TQ38" s="37"/>
      <c r="TR38" s="37"/>
      <c r="TS38" s="37"/>
      <c r="TT38" s="37"/>
      <c r="TU38" s="37"/>
      <c r="TV38" s="37"/>
      <c r="TW38" s="37"/>
      <c r="TX38" s="37"/>
      <c r="TY38" s="37"/>
      <c r="TZ38" s="37"/>
      <c r="UA38" s="37"/>
      <c r="UB38" s="37"/>
      <c r="UC38" s="37"/>
      <c r="UD38" s="37"/>
      <c r="UE38" s="37"/>
      <c r="UF38" s="37"/>
      <c r="UG38" s="37"/>
      <c r="UH38" s="37"/>
      <c r="UI38" s="37"/>
      <c r="UJ38" s="37"/>
      <c r="UK38" s="37"/>
      <c r="UL38" s="37"/>
      <c r="UM38" s="37"/>
      <c r="UN38" s="37"/>
      <c r="UO38" s="37"/>
      <c r="UP38" s="37"/>
      <c r="UQ38" s="37"/>
      <c r="UR38" s="37"/>
      <c r="US38" s="37"/>
      <c r="UT38" s="37"/>
      <c r="UU38" s="37"/>
      <c r="UV38" s="37"/>
      <c r="UW38" s="37"/>
      <c r="UX38" s="37"/>
      <c r="UY38" s="37"/>
      <c r="UZ38" s="37"/>
      <c r="VA38" s="37"/>
      <c r="VB38" s="37"/>
      <c r="VC38" s="37"/>
      <c r="VD38" s="37"/>
      <c r="VE38" s="37"/>
      <c r="VF38" s="37"/>
      <c r="VG38" s="37"/>
      <c r="VH38" s="37"/>
      <c r="VI38" s="37"/>
      <c r="VJ38" s="37"/>
      <c r="VK38" s="37"/>
      <c r="VL38" s="37"/>
      <c r="VM38" s="37"/>
      <c r="VN38" s="37"/>
      <c r="VO38" s="37"/>
      <c r="VP38" s="37"/>
      <c r="VQ38" s="37"/>
      <c r="VR38" s="37"/>
      <c r="VS38" s="37"/>
      <c r="VT38" s="37"/>
      <c r="VU38" s="37"/>
      <c r="VV38" s="37"/>
      <c r="VW38" s="37"/>
      <c r="VX38" s="37"/>
      <c r="VY38" s="37"/>
      <c r="VZ38" s="37"/>
      <c r="WA38" s="37"/>
      <c r="WB38" s="37"/>
      <c r="WC38" s="37"/>
      <c r="WD38" s="37"/>
      <c r="WE38" s="37"/>
      <c r="WF38" s="37"/>
      <c r="WG38" s="37"/>
      <c r="WH38" s="37"/>
      <c r="WI38" s="37"/>
      <c r="WJ38" s="37"/>
      <c r="WK38" s="37"/>
      <c r="WL38" s="37"/>
      <c r="WM38" s="37"/>
      <c r="WN38" s="37"/>
      <c r="WO38" s="37"/>
      <c r="WP38" s="37"/>
      <c r="WQ38" s="37"/>
      <c r="WR38" s="37"/>
      <c r="WS38" s="37"/>
      <c r="WT38" s="37"/>
      <c r="WU38" s="37"/>
      <c r="WV38" s="37"/>
      <c r="WW38" s="37"/>
      <c r="WX38" s="37"/>
      <c r="WY38" s="37"/>
      <c r="WZ38" s="37"/>
      <c r="XA38" s="37"/>
      <c r="XB38" s="37"/>
      <c r="XC38" s="37"/>
      <c r="XD38" s="37"/>
      <c r="XE38" s="37"/>
      <c r="XF38" s="37"/>
      <c r="XG38" s="37"/>
      <c r="XH38" s="37"/>
      <c r="XI38" s="37"/>
      <c r="XJ38" s="37"/>
      <c r="XK38" s="37"/>
      <c r="XL38" s="37"/>
      <c r="XM38" s="37"/>
      <c r="XN38" s="37"/>
      <c r="XO38" s="37"/>
      <c r="XP38" s="37"/>
      <c r="XQ38" s="37"/>
      <c r="XR38" s="37"/>
      <c r="XS38" s="37"/>
      <c r="XT38" s="37"/>
      <c r="XU38" s="37"/>
      <c r="XV38" s="37"/>
      <c r="XW38" s="37"/>
      <c r="XX38" s="37"/>
      <c r="XY38" s="37"/>
      <c r="XZ38" s="37"/>
      <c r="YA38" s="37"/>
      <c r="YB38" s="37"/>
      <c r="YC38" s="37"/>
      <c r="YD38" s="37"/>
      <c r="YE38" s="37"/>
      <c r="YF38" s="37"/>
      <c r="YG38" s="37"/>
      <c r="YH38" s="37"/>
      <c r="YI38" s="37"/>
      <c r="YJ38" s="37"/>
      <c r="YK38" s="37"/>
      <c r="YL38" s="37"/>
      <c r="YM38" s="37"/>
      <c r="YN38" s="37"/>
      <c r="YO38" s="37"/>
      <c r="YP38" s="37"/>
      <c r="YQ38" s="37"/>
      <c r="YR38" s="37"/>
      <c r="YS38" s="37"/>
      <c r="YT38" s="37"/>
      <c r="YU38" s="37"/>
      <c r="YV38" s="37"/>
      <c r="YW38" s="37"/>
      <c r="YX38" s="37"/>
      <c r="YY38" s="37"/>
      <c r="YZ38" s="37"/>
      <c r="ZA38" s="37"/>
      <c r="ZB38" s="37"/>
      <c r="ZC38" s="37"/>
      <c r="ZD38" s="37"/>
      <c r="ZE38" s="37"/>
      <c r="ZF38" s="37"/>
      <c r="ZG38" s="37"/>
      <c r="ZH38" s="37"/>
      <c r="ZI38" s="37"/>
      <c r="ZJ38" s="37"/>
      <c r="ZK38" s="37"/>
      <c r="ZL38" s="37"/>
      <c r="ZM38" s="37"/>
      <c r="ZN38" s="37"/>
      <c r="ZO38" s="37"/>
      <c r="ZP38" s="37"/>
      <c r="ZQ38" s="37"/>
      <c r="ZR38" s="37"/>
      <c r="ZS38" s="37"/>
      <c r="ZT38" s="37"/>
      <c r="ZU38" s="37"/>
      <c r="ZV38" s="37"/>
      <c r="ZW38" s="37"/>
      <c r="ZX38" s="37"/>
      <c r="ZY38" s="37"/>
      <c r="ZZ38" s="37"/>
      <c r="AAA38" s="37"/>
      <c r="AAB38" s="37"/>
      <c r="AAC38" s="37"/>
      <c r="AAD38" s="37"/>
      <c r="AAE38" s="37"/>
      <c r="AAF38" s="37"/>
      <c r="AAG38" s="37"/>
      <c r="AAH38" s="37"/>
      <c r="AAI38" s="37"/>
      <c r="AAJ38" s="37"/>
      <c r="AAK38" s="37"/>
      <c r="AAL38" s="37"/>
      <c r="AAM38" s="37"/>
      <c r="AAN38" s="37"/>
      <c r="AAO38" s="37"/>
      <c r="AAP38" s="37"/>
      <c r="AAQ38" s="37"/>
      <c r="AAR38" s="37"/>
      <c r="AAS38" s="37"/>
      <c r="AAT38" s="37"/>
      <c r="AAU38" s="37"/>
      <c r="AAV38" s="37"/>
      <c r="AAW38" s="37"/>
      <c r="AAX38" s="37"/>
      <c r="AAY38" s="37"/>
      <c r="AAZ38" s="37"/>
      <c r="ABA38" s="37"/>
      <c r="ABB38" s="37"/>
      <c r="ABC38" s="37"/>
      <c r="ABD38" s="37"/>
      <c r="ABE38" s="37"/>
      <c r="ABF38" s="37"/>
      <c r="ABG38" s="37"/>
      <c r="ABH38" s="37"/>
      <c r="ABI38" s="37"/>
      <c r="ABJ38" s="37"/>
      <c r="ABK38" s="37"/>
      <c r="ABL38" s="37"/>
      <c r="ABM38" s="37"/>
      <c r="ABN38" s="37"/>
      <c r="ABO38" s="37"/>
      <c r="ABP38" s="37"/>
      <c r="ABQ38" s="37"/>
      <c r="ABR38" s="37"/>
      <c r="ABS38" s="37"/>
      <c r="ABT38" s="37"/>
      <c r="ABU38" s="37"/>
      <c r="ABV38" s="37"/>
      <c r="ABW38" s="37"/>
      <c r="ABX38" s="37"/>
      <c r="ABY38" s="37"/>
      <c r="ABZ38" s="37"/>
      <c r="ACA38" s="37"/>
      <c r="ACB38" s="37"/>
      <c r="ACC38" s="37"/>
      <c r="ACD38" s="37"/>
      <c r="ACE38" s="37"/>
      <c r="ACF38" s="37"/>
      <c r="ACG38" s="37"/>
      <c r="ACH38" s="37"/>
      <c r="ACI38" s="37"/>
      <c r="ACJ38" s="37"/>
      <c r="ACK38" s="37"/>
      <c r="ACL38" s="37"/>
      <c r="ACM38" s="37"/>
      <c r="ACN38" s="37"/>
      <c r="ACO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DA38" s="37"/>
      <c r="ADB38" s="37"/>
      <c r="ADC38" s="37"/>
      <c r="ADD38" s="37"/>
      <c r="ADE38" s="37"/>
      <c r="ADF38" s="37"/>
      <c r="ADG38" s="37"/>
      <c r="ADH38" s="37"/>
      <c r="ADI38" s="37"/>
      <c r="ADJ38" s="37"/>
      <c r="ADK38" s="37"/>
      <c r="ADL38" s="37"/>
      <c r="ADM38" s="37"/>
      <c r="ADN38" s="37"/>
      <c r="ADO38" s="37"/>
      <c r="ADP38" s="37"/>
      <c r="ADQ38" s="37"/>
      <c r="ADR38" s="37"/>
      <c r="ADS38" s="37"/>
      <c r="ADT38" s="37"/>
      <c r="ADU38" s="37"/>
      <c r="ADV38" s="37"/>
      <c r="ADW38" s="37"/>
      <c r="ADX38" s="37"/>
      <c r="ADY38" s="37"/>
      <c r="ADZ38" s="37"/>
      <c r="AEA38" s="37"/>
      <c r="AEB38" s="37"/>
      <c r="AEC38" s="37"/>
      <c r="AED38" s="37"/>
      <c r="AEE38" s="37"/>
      <c r="AEF38" s="37"/>
      <c r="AEG38" s="37"/>
      <c r="AEH38" s="37"/>
      <c r="AEI38" s="37"/>
      <c r="AEJ38" s="37"/>
      <c r="AEK38" s="37"/>
      <c r="AEL38" s="37"/>
      <c r="AEM38" s="37"/>
      <c r="AEN38" s="37"/>
      <c r="AEO38" s="37"/>
      <c r="AEP38" s="37"/>
      <c r="AEQ38" s="37"/>
      <c r="AER38" s="37"/>
      <c r="AES38" s="37"/>
      <c r="AET38" s="37"/>
      <c r="AEU38" s="37"/>
      <c r="AEV38" s="37"/>
      <c r="AEW38" s="37"/>
      <c r="AEX38" s="37"/>
      <c r="AEY38" s="37"/>
      <c r="AEZ38" s="37"/>
      <c r="AFA38" s="37"/>
      <c r="AFB38" s="37"/>
      <c r="AFC38" s="37"/>
      <c r="AFD38" s="37"/>
      <c r="AFE38" s="37"/>
      <c r="AFF38" s="37"/>
      <c r="AFG38" s="37"/>
      <c r="AFH38" s="37"/>
      <c r="AFI38" s="37"/>
      <c r="AFJ38" s="37"/>
      <c r="AFK38" s="37"/>
      <c r="AFL38" s="37"/>
      <c r="AFM38" s="37"/>
      <c r="AFN38" s="37"/>
      <c r="AFO38" s="37"/>
      <c r="AFP38" s="37"/>
      <c r="AFQ38" s="37"/>
      <c r="AFR38" s="37"/>
      <c r="AFS38" s="37"/>
      <c r="AFT38" s="37"/>
      <c r="AFU38" s="37"/>
      <c r="AFV38" s="37"/>
      <c r="AFW38" s="37"/>
      <c r="AFX38" s="37"/>
      <c r="AFY38" s="37"/>
      <c r="AFZ38" s="37"/>
      <c r="AGA38" s="37"/>
      <c r="AGB38" s="37"/>
      <c r="AGC38" s="37"/>
      <c r="AGD38" s="37"/>
      <c r="AGE38" s="37"/>
      <c r="AGF38" s="37"/>
      <c r="AGG38" s="37"/>
      <c r="AGH38" s="37"/>
      <c r="AGI38" s="37"/>
      <c r="AGJ38" s="37"/>
      <c r="AGK38" s="37"/>
      <c r="AGL38" s="37"/>
      <c r="AGM38" s="37"/>
      <c r="AGN38" s="37"/>
      <c r="AGO38" s="37"/>
      <c r="AGP38" s="37"/>
      <c r="AGQ38" s="37"/>
      <c r="AGR38" s="37"/>
      <c r="AGS38" s="37"/>
      <c r="AGT38" s="37"/>
      <c r="AGU38" s="37"/>
      <c r="AGV38" s="37"/>
      <c r="AGW38" s="37"/>
      <c r="AGX38" s="37"/>
      <c r="AGY38" s="37"/>
      <c r="AGZ38" s="37"/>
      <c r="AHA38" s="37"/>
      <c r="AHB38" s="37"/>
      <c r="AHC38" s="37"/>
      <c r="AHD38" s="37"/>
      <c r="AHE38" s="37"/>
      <c r="AHF38" s="37"/>
      <c r="AHG38" s="37"/>
      <c r="AHH38" s="37"/>
      <c r="AHI38" s="37"/>
      <c r="AHJ38" s="37"/>
      <c r="AHK38" s="37"/>
      <c r="AHL38" s="37"/>
      <c r="AHM38" s="37"/>
      <c r="AHN38" s="37"/>
      <c r="AHO38" s="37"/>
      <c r="AHP38" s="37"/>
      <c r="AHQ38" s="37"/>
      <c r="AHR38" s="37"/>
      <c r="AHS38" s="37"/>
      <c r="AHT38" s="37"/>
      <c r="AHU38" s="37"/>
      <c r="AHV38" s="37"/>
      <c r="AHW38" s="37"/>
      <c r="AHX38" s="37"/>
      <c r="AHY38" s="37"/>
      <c r="AHZ38" s="37"/>
      <c r="AIA38" s="37"/>
      <c r="AIB38" s="37"/>
      <c r="AIC38" s="37"/>
      <c r="AID38" s="37"/>
      <c r="AIE38" s="37"/>
      <c r="AIF38" s="37"/>
      <c r="AIG38" s="37"/>
      <c r="AIH38" s="37"/>
      <c r="AII38" s="37"/>
      <c r="AIJ38" s="37"/>
      <c r="AIK38" s="37"/>
      <c r="AIL38" s="37"/>
      <c r="AIM38" s="37"/>
      <c r="AIN38" s="37"/>
      <c r="AIO38" s="37"/>
      <c r="AIP38" s="37"/>
      <c r="AIQ38" s="37"/>
      <c r="AIR38" s="37"/>
      <c r="AIS38" s="37"/>
      <c r="AIT38" s="37"/>
      <c r="AIU38" s="37"/>
      <c r="AIV38" s="37"/>
      <c r="AIW38" s="37"/>
      <c r="AIX38" s="37"/>
      <c r="AIY38" s="37"/>
      <c r="AIZ38" s="37"/>
      <c r="AJA38" s="37"/>
      <c r="AJB38" s="37"/>
      <c r="AJC38" s="37"/>
      <c r="AJD38" s="37"/>
      <c r="AJE38" s="37"/>
      <c r="AJF38" s="37"/>
      <c r="AJG38" s="37"/>
      <c r="AJH38" s="37"/>
      <c r="AJI38" s="37"/>
      <c r="AJJ38" s="37"/>
      <c r="AJK38" s="37"/>
      <c r="AJL38" s="37"/>
      <c r="AJM38" s="37"/>
      <c r="AJN38" s="37"/>
      <c r="AJO38" s="37"/>
      <c r="AJP38" s="37"/>
      <c r="AJQ38" s="37"/>
      <c r="AJR38" s="37"/>
      <c r="AJS38" s="37"/>
      <c r="AJT38" s="37"/>
      <c r="AJU38" s="37"/>
      <c r="AJV38" s="37"/>
      <c r="AJW38" s="37"/>
      <c r="AJX38" s="37"/>
      <c r="AJY38" s="37"/>
      <c r="AJZ38" s="37"/>
      <c r="AKA38" s="37"/>
      <c r="AKB38" s="37"/>
      <c r="AKC38" s="37"/>
      <c r="AKD38" s="37"/>
      <c r="AKE38" s="37"/>
      <c r="AKF38" s="37"/>
      <c r="AKG38" s="37"/>
      <c r="AKH38" s="37"/>
      <c r="AKI38" s="37"/>
      <c r="AKJ38" s="37"/>
      <c r="AKK38" s="37"/>
      <c r="AKL38" s="37"/>
      <c r="AKM38" s="37"/>
      <c r="AKN38" s="37"/>
      <c r="AKO38" s="37"/>
      <c r="AKP38" s="37"/>
      <c r="AKQ38" s="37"/>
      <c r="AKR38" s="37"/>
      <c r="AKS38" s="37"/>
      <c r="AKT38" s="37"/>
      <c r="AKU38" s="37"/>
      <c r="AKV38" s="37"/>
      <c r="AKW38" s="37"/>
      <c r="AKX38" s="37"/>
      <c r="AKY38" s="37"/>
      <c r="AKZ38" s="37"/>
      <c r="ALA38" s="37"/>
      <c r="ALB38" s="37"/>
      <c r="ALC38" s="37"/>
      <c r="ALD38" s="37"/>
      <c r="ALE38" s="37"/>
      <c r="ALF38" s="37"/>
      <c r="ALG38" s="37"/>
      <c r="ALH38" s="37"/>
      <c r="ALI38" s="37"/>
      <c r="ALJ38" s="37"/>
      <c r="ALK38" s="37"/>
      <c r="ALL38" s="37"/>
      <c r="ALM38" s="37"/>
      <c r="ALN38" s="37"/>
      <c r="ALO38" s="37"/>
      <c r="ALP38" s="37"/>
      <c r="ALQ38" s="37"/>
      <c r="ALR38" s="37"/>
      <c r="ALS38" s="37"/>
      <c r="ALT38" s="37"/>
      <c r="ALU38" s="37"/>
      <c r="ALV38" s="37"/>
      <c r="ALW38" s="37"/>
      <c r="ALX38" s="37"/>
      <c r="ALY38" s="37"/>
      <c r="ALZ38" s="37"/>
      <c r="AMA38" s="37"/>
      <c r="AMB38" s="37"/>
      <c r="AMC38" s="37"/>
      <c r="AMD38" s="37"/>
      <c r="AME38" s="37"/>
      <c r="AMF38" s="37"/>
      <c r="AMG38" s="37"/>
      <c r="AMH38" s="37"/>
      <c r="AMI38" s="37"/>
      <c r="AMJ38" s="37"/>
      <c r="AMK38" s="37"/>
      <c r="AML38" s="37"/>
      <c r="AMM38" s="37"/>
      <c r="AMN38" s="37"/>
      <c r="AMO38" s="37"/>
      <c r="AMP38" s="37"/>
      <c r="AMQ38" s="37"/>
      <c r="AMR38" s="37"/>
      <c r="AMS38" s="37"/>
      <c r="AMT38" s="37"/>
    </row>
    <row r="39" spans="1:1034" x14ac:dyDescent="0.3">
      <c r="A39" s="100"/>
      <c r="B39" s="48" t="str">
        <f ca="1">LEFT(B38,1)</f>
        <v>4</v>
      </c>
      <c r="C39" s="4" t="str">
        <f ca="1">IF(B38&gt;9,RIGHT(B38,1),"")</f>
        <v>2</v>
      </c>
      <c r="D39" s="4" t="s">
        <v>2</v>
      </c>
      <c r="E39" s="4">
        <f ca="1">E38</f>
        <v>6</v>
      </c>
      <c r="F39" s="13" t="s">
        <v>1</v>
      </c>
      <c r="G39" s="33">
        <f ca="1">IF(W39="x",B38/E38,U39)</f>
        <v>7</v>
      </c>
      <c r="H39" s="108"/>
      <c r="I39" s="8"/>
      <c r="J39" s="103"/>
      <c r="K39" s="54" t="str">
        <f ca="1">B39</f>
        <v>4</v>
      </c>
      <c r="L39" s="21" t="str">
        <f t="shared" ref="L39:L41" ca="1" si="29">C39</f>
        <v>2</v>
      </c>
      <c r="M39" s="21" t="str">
        <f t="shared" ref="M39" si="30">D39</f>
        <v>:</v>
      </c>
      <c r="N39" s="21">
        <f t="shared" ref="N39" ca="1" si="31">E39</f>
        <v>6</v>
      </c>
      <c r="O39" s="21" t="str">
        <f>F39</f>
        <v>=</v>
      </c>
      <c r="P39" s="22">
        <f t="shared" ref="P39" ca="1" si="32">G39</f>
        <v>7</v>
      </c>
      <c r="Q39" s="8"/>
      <c r="R39" s="37" t="s">
        <v>0</v>
      </c>
      <c r="U39" s="37">
        <f ca="1">IF(B38/E38&lt;9,INT(B39/E38),B39/E39)</f>
        <v>0</v>
      </c>
      <c r="W39" s="39" t="str">
        <f ca="1">IF(W38&lt;X38,"x","Gut")</f>
        <v>x</v>
      </c>
    </row>
    <row r="40" spans="1:1034" ht="18" x14ac:dyDescent="0.35">
      <c r="A40" s="106" t="s">
        <v>3</v>
      </c>
      <c r="B40" s="107" t="str">
        <f ca="1">IF(W39="x",B39,G39*E38)</f>
        <v>4</v>
      </c>
      <c r="C40" s="34" t="str">
        <f ca="1">IF(W39="x",C39,"")</f>
        <v>2</v>
      </c>
      <c r="D40" s="7"/>
      <c r="E40" s="7"/>
      <c r="F40" s="14"/>
      <c r="G40" s="17" t="s">
        <v>0</v>
      </c>
      <c r="H40" s="96"/>
      <c r="J40" s="101" t="s">
        <v>3</v>
      </c>
      <c r="K40" s="55" t="str">
        <f t="shared" ref="K40:K41" ca="1" si="33">B40</f>
        <v>4</v>
      </c>
      <c r="L40" s="24" t="str">
        <f t="shared" ca="1" si="29"/>
        <v>2</v>
      </c>
      <c r="M40" s="25"/>
      <c r="N40" s="25"/>
      <c r="O40" s="25"/>
      <c r="P40" s="26"/>
      <c r="R40" s="37" t="s">
        <v>0</v>
      </c>
      <c r="U40" s="37">
        <f ca="1">U39*E39</f>
        <v>0</v>
      </c>
      <c r="W40" s="62" t="s">
        <v>0</v>
      </c>
    </row>
    <row r="41" spans="1:1034" x14ac:dyDescent="0.3">
      <c r="A41" s="100"/>
      <c r="B41" s="105" t="str">
        <f ca="1">IF(W39="x","",B39-B40)</f>
        <v/>
      </c>
      <c r="C41" s="30">
        <f ca="1">IF(W39&lt;&gt;"x",C39,0)</f>
        <v>0</v>
      </c>
      <c r="D41" s="10"/>
      <c r="E41" s="10"/>
      <c r="F41" s="15"/>
      <c r="G41" s="18" t="s">
        <v>0</v>
      </c>
      <c r="H41" s="96" t="s">
        <v>0</v>
      </c>
      <c r="J41" s="104"/>
      <c r="K41" s="102" t="str">
        <f t="shared" ca="1" si="33"/>
        <v/>
      </c>
      <c r="L41" s="27">
        <f t="shared" ca="1" si="29"/>
        <v>0</v>
      </c>
      <c r="M41" s="28"/>
      <c r="N41" s="28"/>
      <c r="O41" s="28"/>
      <c r="P41" s="29"/>
      <c r="R41" s="37" t="s">
        <v>0</v>
      </c>
      <c r="S41" s="37">
        <f ca="1">B39-B40</f>
        <v>0</v>
      </c>
      <c r="W41" s="39" t="s">
        <v>0</v>
      </c>
    </row>
    <row r="42" spans="1:1034" x14ac:dyDescent="0.3">
      <c r="H42" s="96"/>
    </row>
    <row r="43" spans="1:1034" ht="10.5" customHeight="1" x14ac:dyDescent="0.3">
      <c r="H43" s="96"/>
    </row>
    <row r="44" spans="1:1034" s="40" customFormat="1" x14ac:dyDescent="0.3">
      <c r="A44" s="36">
        <f ca="1">RANDBETWEEN(10,99)</f>
        <v>62</v>
      </c>
      <c r="B44" s="37">
        <f ca="1">E44*G44</f>
        <v>35</v>
      </c>
      <c r="C44" s="37"/>
      <c r="D44" s="37"/>
      <c r="E44" s="37">
        <f ca="1">RANDBETWEEN(1,9)</f>
        <v>7</v>
      </c>
      <c r="F44" s="37"/>
      <c r="G44" s="37">
        <f ca="1">RANDBETWEEN(H44,H44+9)</f>
        <v>5</v>
      </c>
      <c r="H44" s="97">
        <f ca="1">ROUND(10/E45,0)</f>
        <v>1</v>
      </c>
      <c r="I44" s="37"/>
      <c r="J44" s="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9">
        <f ca="1">IF(B44&gt;9,INT(B44/10),B44)</f>
        <v>3</v>
      </c>
      <c r="X44" s="37">
        <f ca="1">E45</f>
        <v>7</v>
      </c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  <c r="AIM44" s="37"/>
      <c r="AIN44" s="37"/>
      <c r="AIO44" s="37"/>
      <c r="AIP44" s="37"/>
      <c r="AIQ44" s="37"/>
      <c r="AIR44" s="37"/>
      <c r="AIS44" s="37"/>
      <c r="AIT44" s="37"/>
      <c r="AIU44" s="37"/>
      <c r="AIV44" s="37"/>
      <c r="AIW44" s="37"/>
      <c r="AIX44" s="37"/>
      <c r="AIY44" s="37"/>
      <c r="AIZ44" s="37"/>
      <c r="AJA44" s="37"/>
      <c r="AJB44" s="37"/>
      <c r="AJC44" s="37"/>
      <c r="AJD44" s="37"/>
      <c r="AJE44" s="37"/>
      <c r="AJF44" s="37"/>
      <c r="AJG44" s="37"/>
      <c r="AJH44" s="37"/>
      <c r="AJI44" s="37"/>
      <c r="AJJ44" s="37"/>
      <c r="AJK44" s="37"/>
      <c r="AJL44" s="37"/>
      <c r="AJM44" s="37"/>
      <c r="AJN44" s="37"/>
      <c r="AJO44" s="37"/>
      <c r="AJP44" s="37"/>
      <c r="AJQ44" s="37"/>
      <c r="AJR44" s="37"/>
      <c r="AJS44" s="37"/>
      <c r="AJT44" s="37"/>
      <c r="AJU44" s="37"/>
      <c r="AJV44" s="37"/>
      <c r="AJW44" s="37"/>
      <c r="AJX44" s="37"/>
      <c r="AJY44" s="37"/>
      <c r="AJZ44" s="37"/>
      <c r="AKA44" s="37"/>
      <c r="AKB44" s="37"/>
      <c r="AKC44" s="37"/>
      <c r="AKD44" s="37"/>
      <c r="AKE44" s="37"/>
      <c r="AKF44" s="37"/>
      <c r="AKG44" s="37"/>
      <c r="AKH44" s="37"/>
      <c r="AKI44" s="37"/>
      <c r="AKJ44" s="37"/>
      <c r="AKK44" s="37"/>
      <c r="AKL44" s="37"/>
      <c r="AKM44" s="37"/>
      <c r="AKN44" s="37"/>
      <c r="AKO44" s="37"/>
      <c r="AKP44" s="37"/>
      <c r="AKQ44" s="37"/>
      <c r="AKR44" s="37"/>
      <c r="AKS44" s="37"/>
      <c r="AKT44" s="37"/>
      <c r="AKU44" s="37"/>
      <c r="AKV44" s="37"/>
      <c r="AKW44" s="37"/>
      <c r="AKX44" s="37"/>
      <c r="AKY44" s="37"/>
      <c r="AKZ44" s="37"/>
      <c r="ALA44" s="37"/>
      <c r="ALB44" s="37"/>
      <c r="ALC44" s="37"/>
      <c r="ALD44" s="37"/>
      <c r="ALE44" s="37"/>
      <c r="ALF44" s="37"/>
      <c r="ALG44" s="37"/>
      <c r="ALH44" s="37"/>
      <c r="ALI44" s="37"/>
      <c r="ALJ44" s="37"/>
      <c r="ALK44" s="37"/>
      <c r="ALL44" s="37"/>
      <c r="ALM44" s="37"/>
      <c r="ALN44" s="37"/>
      <c r="ALO44" s="37"/>
      <c r="ALP44" s="37"/>
      <c r="ALQ44" s="37"/>
      <c r="ALR44" s="37"/>
      <c r="ALS44" s="37"/>
      <c r="ALT44" s="37"/>
      <c r="ALU44" s="37"/>
      <c r="ALV44" s="37"/>
      <c r="ALW44" s="37"/>
      <c r="ALX44" s="37"/>
      <c r="ALY44" s="37"/>
      <c r="ALZ44" s="37"/>
      <c r="AMA44" s="37"/>
      <c r="AMB44" s="37"/>
      <c r="AMC44" s="37"/>
      <c r="AMD44" s="37"/>
      <c r="AME44" s="37"/>
      <c r="AMF44" s="37"/>
      <c r="AMG44" s="37"/>
      <c r="AMH44" s="37"/>
      <c r="AMI44" s="37"/>
      <c r="AMJ44" s="37"/>
      <c r="AMK44" s="37"/>
      <c r="AML44" s="37"/>
      <c r="AMM44" s="37"/>
      <c r="AMN44" s="37"/>
      <c r="AMO44" s="37"/>
      <c r="AMP44" s="37"/>
      <c r="AMQ44" s="37"/>
      <c r="AMR44" s="37"/>
      <c r="AMS44" s="37"/>
      <c r="AMT44" s="37"/>
    </row>
    <row r="45" spans="1:1034" x14ac:dyDescent="0.3">
      <c r="A45" s="100"/>
      <c r="B45" s="48" t="str">
        <f ca="1">LEFT(B44,1)</f>
        <v>3</v>
      </c>
      <c r="C45" s="4" t="str">
        <f ca="1">IF(B44&gt;9,RIGHT(B44,1),"")</f>
        <v>5</v>
      </c>
      <c r="D45" s="4" t="s">
        <v>2</v>
      </c>
      <c r="E45" s="4">
        <f ca="1">E44</f>
        <v>7</v>
      </c>
      <c r="F45" s="13" t="s">
        <v>1</v>
      </c>
      <c r="G45" s="33">
        <f ca="1">IF(W45="x",B44/E44,U45)</f>
        <v>5</v>
      </c>
      <c r="H45" s="108"/>
      <c r="I45" s="8"/>
      <c r="J45" s="103"/>
      <c r="K45" s="54" t="str">
        <f ca="1">B45</f>
        <v>3</v>
      </c>
      <c r="L45" s="21" t="str">
        <f t="shared" ref="L45:L47" ca="1" si="34">C45</f>
        <v>5</v>
      </c>
      <c r="M45" s="21" t="str">
        <f t="shared" ref="M45" si="35">D45</f>
        <v>:</v>
      </c>
      <c r="N45" s="21">
        <f t="shared" ref="N45" ca="1" si="36">E45</f>
        <v>7</v>
      </c>
      <c r="O45" s="21" t="str">
        <f>F45</f>
        <v>=</v>
      </c>
      <c r="P45" s="22">
        <f t="shared" ref="P45" ca="1" si="37">G45</f>
        <v>5</v>
      </c>
      <c r="Q45" s="8"/>
      <c r="R45" s="37" t="s">
        <v>0</v>
      </c>
      <c r="U45" s="37">
        <f ca="1">IF(B44/E44&lt;9,INT(B45/E44),B45/E45)</f>
        <v>0</v>
      </c>
      <c r="W45" s="39" t="str">
        <f ca="1">IF(W44&lt;X44,"x","Gut")</f>
        <v>x</v>
      </c>
    </row>
    <row r="46" spans="1:1034" ht="18" x14ac:dyDescent="0.35">
      <c r="A46" s="106" t="s">
        <v>3</v>
      </c>
      <c r="B46" s="107" t="str">
        <f ca="1">IF(W45="x",B45,G45*E44)</f>
        <v>3</v>
      </c>
      <c r="C46" s="34" t="str">
        <f ca="1">IF(W45="x",C45,"")</f>
        <v>5</v>
      </c>
      <c r="D46" s="7"/>
      <c r="E46" s="7"/>
      <c r="F46" s="14"/>
      <c r="G46" s="17" t="s">
        <v>0</v>
      </c>
      <c r="H46" s="96"/>
      <c r="J46" s="101" t="s">
        <v>3</v>
      </c>
      <c r="K46" s="55" t="str">
        <f t="shared" ref="K46:K47" ca="1" si="38">B46</f>
        <v>3</v>
      </c>
      <c r="L46" s="24" t="str">
        <f t="shared" ca="1" si="34"/>
        <v>5</v>
      </c>
      <c r="M46" s="25"/>
      <c r="N46" s="25"/>
      <c r="O46" s="25"/>
      <c r="P46" s="26"/>
      <c r="R46" s="37" t="s">
        <v>0</v>
      </c>
      <c r="U46" s="37">
        <f ca="1">U45*E45</f>
        <v>0</v>
      </c>
      <c r="W46" s="62" t="s">
        <v>0</v>
      </c>
    </row>
    <row r="47" spans="1:1034" x14ac:dyDescent="0.3">
      <c r="A47" s="100"/>
      <c r="B47" s="105" t="str">
        <f ca="1">IF(W45="x","",B45-B46)</f>
        <v/>
      </c>
      <c r="C47" s="30">
        <f ca="1">IF(W45&lt;&gt;"x",C45,0)</f>
        <v>0</v>
      </c>
      <c r="D47" s="10"/>
      <c r="E47" s="10"/>
      <c r="F47" s="15"/>
      <c r="G47" s="18" t="s">
        <v>0</v>
      </c>
      <c r="H47" s="96" t="s">
        <v>0</v>
      </c>
      <c r="J47" s="104"/>
      <c r="K47" s="102" t="str">
        <f t="shared" ca="1" si="38"/>
        <v/>
      </c>
      <c r="L47" s="27">
        <f t="shared" ca="1" si="34"/>
        <v>0</v>
      </c>
      <c r="M47" s="28"/>
      <c r="N47" s="28"/>
      <c r="O47" s="28"/>
      <c r="P47" s="29"/>
      <c r="R47" s="37" t="s">
        <v>0</v>
      </c>
      <c r="S47" s="37">
        <f ca="1">B45-B46</f>
        <v>0</v>
      </c>
      <c r="W47" s="39" t="s">
        <v>0</v>
      </c>
    </row>
    <row r="49" spans="2:12" x14ac:dyDescent="0.3">
      <c r="B49" t="s">
        <v>15</v>
      </c>
      <c r="L49" t="s">
        <v>16</v>
      </c>
    </row>
  </sheetData>
  <mergeCells count="2">
    <mergeCell ref="AF4:AG7"/>
    <mergeCell ref="AF10:AG10"/>
  </mergeCells>
  <pageMargins left="0.39370078740157483" right="0.39370078740157483" top="0.47244094488188981" bottom="0.27559055118110237" header="0.78740157480314965" footer="0.78740157480314965"/>
  <pageSetup paperSize="9" firstPageNumber="0" orientation="portrait" r:id="rId1"/>
  <headerFooter>
    <oddHeader>&amp;C&amp;"Times New Roman,Standard"&amp;12&amp;A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Y101"/>
  <sheetViews>
    <sheetView zoomScaleNormal="100" workbookViewId="0">
      <selection activeCell="H10" sqref="H10:I10"/>
    </sheetView>
  </sheetViews>
  <sheetFormatPr baseColWidth="10" defaultColWidth="8.88671875" defaultRowHeight="15.6" x14ac:dyDescent="0.3"/>
  <cols>
    <col min="1" max="1" width="4" style="32" customWidth="1"/>
    <col min="2" max="5" width="4.88671875" style="1" customWidth="1"/>
    <col min="6" max="6" width="5.33203125" style="1" customWidth="1"/>
    <col min="7" max="8" width="4.88671875" style="1" customWidth="1"/>
    <col min="9" max="9" width="6.44140625" style="1" customWidth="1"/>
    <col min="10" max="11" width="4.6640625" style="1" customWidth="1"/>
    <col min="12" max="12" width="3.44140625" style="3" customWidth="1"/>
    <col min="13" max="20" width="4.6640625" style="1" customWidth="1"/>
    <col min="21" max="21" width="9.33203125" style="110" customWidth="1"/>
    <col min="22" max="23" width="4.88671875" style="37" customWidth="1"/>
    <col min="24" max="24" width="7.6640625" style="37" bestFit="1" customWidth="1"/>
    <col min="25" max="27" width="4.88671875" style="37" customWidth="1"/>
    <col min="28" max="28" width="7.88671875" style="39" bestFit="1" customWidth="1"/>
    <col min="29" max="31" width="4.88671875" style="37" customWidth="1"/>
    <col min="32" max="32" width="4.88671875" style="110" customWidth="1"/>
    <col min="33" max="33" width="7.6640625" style="37" bestFit="1" customWidth="1"/>
    <col min="34" max="35" width="8.33203125" style="37" bestFit="1" customWidth="1"/>
    <col min="36" max="1039" width="4.88671875" style="1" customWidth="1"/>
    <col min="1040" max="16384" width="8.88671875" style="2"/>
  </cols>
  <sheetData>
    <row r="1" spans="1:1039" s="43" customFormat="1" ht="12" x14ac:dyDescent="0.25">
      <c r="A1" s="41"/>
      <c r="B1" s="42" t="s">
        <v>4</v>
      </c>
      <c r="E1" s="43" t="s">
        <v>2</v>
      </c>
      <c r="F1" s="43" t="s">
        <v>5</v>
      </c>
      <c r="G1" s="43" t="s">
        <v>1</v>
      </c>
      <c r="H1" s="42" t="s">
        <v>6</v>
      </c>
      <c r="U1" s="111"/>
      <c r="V1" s="44"/>
      <c r="W1" s="44"/>
      <c r="X1" s="44"/>
      <c r="Y1" s="44"/>
      <c r="Z1" s="44"/>
      <c r="AA1" s="44"/>
      <c r="AB1" s="44"/>
      <c r="AC1" s="44"/>
      <c r="AD1" s="44"/>
      <c r="AE1" s="44"/>
      <c r="AF1" s="111"/>
      <c r="AG1" s="44"/>
      <c r="AH1" s="44"/>
      <c r="AI1" s="44"/>
      <c r="AJ1" s="43" t="s">
        <v>0</v>
      </c>
      <c r="AM1" s="43" t="s">
        <v>0</v>
      </c>
    </row>
    <row r="2" spans="1:1039" s="40" customFormat="1" ht="8.4" customHeight="1" x14ac:dyDescent="0.3">
      <c r="A2" s="36">
        <f ca="1">RANDBETWEEN(10,99)</f>
        <v>78</v>
      </c>
      <c r="B2" s="37">
        <f ca="1">F2*H2</f>
        <v>189</v>
      </c>
      <c r="C2" s="37"/>
      <c r="D2" s="37"/>
      <c r="E2" s="37"/>
      <c r="F2" s="37">
        <f ca="1">RANDBETWEEN(2,9)</f>
        <v>9</v>
      </c>
      <c r="G2" s="37"/>
      <c r="H2" s="37">
        <f ca="1">RANDBETWEEN(21,39)</f>
        <v>21</v>
      </c>
      <c r="I2" s="37"/>
      <c r="J2" s="37"/>
      <c r="K2" s="37"/>
      <c r="L2" s="38"/>
      <c r="M2" s="37"/>
      <c r="N2" s="37"/>
      <c r="O2" s="37"/>
      <c r="P2" s="37"/>
      <c r="Q2" s="37"/>
      <c r="R2" s="37"/>
      <c r="S2" s="37"/>
      <c r="T2" s="37"/>
      <c r="U2" s="110"/>
      <c r="V2" s="37"/>
      <c r="W2" s="37" t="s">
        <v>7</v>
      </c>
      <c r="X2" s="37" t="s">
        <v>8</v>
      </c>
      <c r="Y2" s="37" t="s">
        <v>9</v>
      </c>
      <c r="Z2" s="37" t="s">
        <v>13</v>
      </c>
      <c r="AA2" s="37" t="s">
        <v>14</v>
      </c>
      <c r="AB2" s="39">
        <f ca="1">IF(B2&gt;9,INT(B2/10),B2)</f>
        <v>18</v>
      </c>
      <c r="AC2" s="37">
        <f ca="1">F3</f>
        <v>9</v>
      </c>
      <c r="AD2" s="37"/>
      <c r="AE2" s="37"/>
      <c r="AF2" s="110"/>
      <c r="AG2" s="39">
        <f ca="1">IF(B2&gt;99,INT(B2/100),B2)</f>
        <v>1</v>
      </c>
      <c r="AH2" s="37"/>
      <c r="AI2" s="37"/>
      <c r="AJ2" s="37" t="s">
        <v>0</v>
      </c>
      <c r="AK2" s="37"/>
      <c r="AL2" s="37"/>
      <c r="AM2" s="37" t="s">
        <v>0</v>
      </c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</row>
    <row r="3" spans="1:1039" ht="15" customHeight="1" x14ac:dyDescent="0.3">
      <c r="A3" s="52"/>
      <c r="B3" s="48">
        <f ca="1">IF(W3=0,"",W3)</f>
        <v>1</v>
      </c>
      <c r="C3" s="4">
        <f ca="1">X3</f>
        <v>8</v>
      </c>
      <c r="D3" s="4" t="str">
        <f ca="1">Y3</f>
        <v>9</v>
      </c>
      <c r="E3" s="4" t="s">
        <v>2</v>
      </c>
      <c r="F3" s="4">
        <f ca="1">F2</f>
        <v>9</v>
      </c>
      <c r="G3" s="4" t="s">
        <v>1</v>
      </c>
      <c r="H3" s="77">
        <f ca="1">IF(W3&lt;&gt;0,INT(Z3/F2),INT(X3/F2))</f>
        <v>2</v>
      </c>
      <c r="I3" s="92">
        <f ca="1">IF(AA3&lt;&gt;"",AA3/F2,"")</f>
        <v>1</v>
      </c>
      <c r="J3" s="95"/>
      <c r="K3" s="53"/>
      <c r="L3" s="58" t="s">
        <v>0</v>
      </c>
      <c r="M3" s="54">
        <f ca="1">B3</f>
        <v>1</v>
      </c>
      <c r="N3" s="20">
        <f t="shared" ref="N3:T3" ca="1" si="0">C3</f>
        <v>8</v>
      </c>
      <c r="O3" s="20" t="str">
        <f t="shared" ca="1" si="0"/>
        <v>9</v>
      </c>
      <c r="P3" s="20" t="str">
        <f t="shared" si="0"/>
        <v>:</v>
      </c>
      <c r="Q3" s="20">
        <f t="shared" ca="1" si="0"/>
        <v>9</v>
      </c>
      <c r="R3" s="20" t="str">
        <f t="shared" si="0"/>
        <v>=</v>
      </c>
      <c r="S3" s="81">
        <f t="shared" ca="1" si="0"/>
        <v>2</v>
      </c>
      <c r="T3" s="11">
        <f t="shared" ca="1" si="0"/>
        <v>1</v>
      </c>
      <c r="V3" s="37" t="s">
        <v>0</v>
      </c>
      <c r="W3" s="37">
        <f ca="1">INT(B2/100)</f>
        <v>1</v>
      </c>
      <c r="X3" s="61">
        <f ca="1">IF(B2&gt;100,INT((B2-W3*100)/10),LEFT(B2,1))</f>
        <v>8</v>
      </c>
      <c r="Y3" s="37" t="str">
        <f ca="1">RIGHT(B2,1)</f>
        <v>9</v>
      </c>
      <c r="Z3" s="37" t="str">
        <f ca="1">IF(W3=0,"",W3&amp;X3)</f>
        <v>18</v>
      </c>
      <c r="AA3" s="37" t="str">
        <f ca="1">C5&amp;D5</f>
        <v>09</v>
      </c>
      <c r="AB3" s="39" t="str">
        <f ca="1">IF(AB2&lt;AC2,"x","Gut")</f>
        <v>Gut</v>
      </c>
      <c r="AG3" s="37" t="s">
        <v>10</v>
      </c>
      <c r="AH3" s="37" t="s">
        <v>11</v>
      </c>
      <c r="AI3" s="37" t="s">
        <v>12</v>
      </c>
      <c r="AJ3" s="1" t="s">
        <v>0</v>
      </c>
    </row>
    <row r="4" spans="1:1039" ht="15" customHeight="1" x14ac:dyDescent="0.35">
      <c r="A4" s="47" t="s">
        <v>3</v>
      </c>
      <c r="B4" s="75" t="str">
        <f ca="1">IF(H3*F3&gt;9,LEFT(H3*F3,1),"")</f>
        <v>1</v>
      </c>
      <c r="C4" s="76" t="str">
        <f ca="1">IF(W5="x",RIGHT(H3*F3,1),H3*F2)</f>
        <v>8</v>
      </c>
      <c r="D4" s="4"/>
      <c r="E4" s="4"/>
      <c r="F4" s="4"/>
      <c r="G4" s="4"/>
      <c r="H4" s="4" t="s">
        <v>0</v>
      </c>
      <c r="I4" s="13" t="s">
        <v>0</v>
      </c>
      <c r="J4" s="96"/>
      <c r="L4" s="59" t="s">
        <v>3</v>
      </c>
      <c r="M4" s="79" t="str">
        <f ca="1">B4</f>
        <v>1</v>
      </c>
      <c r="N4" s="80" t="str">
        <f t="shared" ref="N4:N7" ca="1" si="1">C4</f>
        <v>8</v>
      </c>
      <c r="O4" s="20"/>
      <c r="P4" s="20"/>
      <c r="Q4" s="20"/>
      <c r="R4" s="20"/>
      <c r="S4" s="20" t="str">
        <f>H4</f>
        <v xml:space="preserve"> </v>
      </c>
      <c r="T4" s="20" t="str">
        <f t="shared" ref="T4:T7" si="2">I4</f>
        <v xml:space="preserve"> </v>
      </c>
      <c r="V4" s="37" t="s">
        <v>0</v>
      </c>
      <c r="W4" s="37">
        <f ca="1">IF(W3&gt;0,B3,"")</f>
        <v>1</v>
      </c>
      <c r="X4" s="37" t="s">
        <v>0</v>
      </c>
      <c r="Y4" s="37" t="s">
        <v>0</v>
      </c>
      <c r="Z4" s="37" t="s">
        <v>0</v>
      </c>
      <c r="AA4" s="37" t="s">
        <v>0</v>
      </c>
      <c r="AB4" s="62" t="s">
        <v>0</v>
      </c>
      <c r="AG4" s="37">
        <f ca="1">B3</f>
        <v>1</v>
      </c>
      <c r="AH4" s="37">
        <f ca="1">C3</f>
        <v>8</v>
      </c>
      <c r="AI4" s="37" t="str">
        <f ca="1">D3</f>
        <v>9</v>
      </c>
      <c r="AL4" s="1" t="s">
        <v>0</v>
      </c>
    </row>
    <row r="5" spans="1:1039" ht="15" customHeight="1" x14ac:dyDescent="0.3">
      <c r="A5" s="52"/>
      <c r="B5" s="50"/>
      <c r="C5" s="5">
        <f ca="1">IF(B3&lt;&gt;"",Z3-F3*H3,C3-C4)</f>
        <v>0</v>
      </c>
      <c r="D5" s="4" t="str">
        <f ca="1">IF(W3&lt;&gt;0,D3,D3)</f>
        <v>9</v>
      </c>
      <c r="E5" s="4"/>
      <c r="F5" s="4"/>
      <c r="G5" s="4"/>
      <c r="H5" s="4" t="s">
        <v>0</v>
      </c>
      <c r="I5" s="13" t="s">
        <v>0</v>
      </c>
      <c r="J5" s="96"/>
      <c r="L5" s="60" t="s">
        <v>0</v>
      </c>
      <c r="M5" s="56"/>
      <c r="N5" s="45">
        <f t="shared" ca="1" si="1"/>
        <v>0</v>
      </c>
      <c r="O5" s="20" t="str">
        <f ca="1">D5</f>
        <v>9</v>
      </c>
      <c r="P5" s="20"/>
      <c r="Q5" s="20"/>
      <c r="R5" s="20"/>
      <c r="S5" s="20" t="str">
        <f>H5</f>
        <v xml:space="preserve"> </v>
      </c>
      <c r="T5" s="20" t="str">
        <f t="shared" si="2"/>
        <v xml:space="preserve"> </v>
      </c>
      <c r="V5" s="37" t="s">
        <v>0</v>
      </c>
      <c r="W5" s="37" t="str">
        <f ca="1">IF(B3&lt;F3,"x","Gut")</f>
        <v>x</v>
      </c>
      <c r="X5" s="37" t="str">
        <f ca="1">IF(C3&lt;F2,"x","Gut")</f>
        <v>x</v>
      </c>
      <c r="Y5" s="37" t="s">
        <v>0</v>
      </c>
      <c r="Z5" s="37" t="s">
        <v>0</v>
      </c>
      <c r="AA5" s="37" t="s">
        <v>0</v>
      </c>
      <c r="AB5" s="39" t="s">
        <v>0</v>
      </c>
      <c r="AG5" s="37" t="str">
        <f ca="1">IF(AG4&lt;F2,"x","Gut")</f>
        <v>x</v>
      </c>
    </row>
    <row r="6" spans="1:1039" ht="15" customHeight="1" x14ac:dyDescent="0.35">
      <c r="A6" s="52"/>
      <c r="B6" s="51" t="s">
        <v>3</v>
      </c>
      <c r="C6" s="9" t="str">
        <f ca="1">IF(I3&lt;&gt;"",IF(I3*F3&gt;10,C5,""),"")</f>
        <v/>
      </c>
      <c r="D6" s="9" t="str">
        <f ca="1">IF(I3&lt;&gt;"",D5,"")</f>
        <v>9</v>
      </c>
      <c r="E6" s="4"/>
      <c r="F6" s="4"/>
      <c r="G6" s="4"/>
      <c r="H6" s="4"/>
      <c r="I6" s="13" t="s">
        <v>0</v>
      </c>
      <c r="J6" s="96" t="s">
        <v>0</v>
      </c>
      <c r="L6" s="60" t="s">
        <v>0</v>
      </c>
      <c r="M6" s="57" t="s">
        <v>3</v>
      </c>
      <c r="N6" s="12" t="str">
        <f t="shared" ca="1" si="1"/>
        <v/>
      </c>
      <c r="O6" s="78" t="str">
        <f ca="1">D6</f>
        <v>9</v>
      </c>
      <c r="P6" s="20"/>
      <c r="Q6" s="20"/>
      <c r="R6" s="20"/>
      <c r="S6" s="20"/>
      <c r="T6" s="20" t="str">
        <f t="shared" si="2"/>
        <v xml:space="preserve"> </v>
      </c>
      <c r="X6" s="62" t="s">
        <v>0</v>
      </c>
      <c r="Y6" s="37" t="s">
        <v>0</v>
      </c>
      <c r="Z6" s="37" t="s">
        <v>0</v>
      </c>
      <c r="AA6" s="37" t="s">
        <v>0</v>
      </c>
      <c r="AB6" s="39" t="s">
        <v>0</v>
      </c>
      <c r="AD6" s="37">
        <v>120</v>
      </c>
      <c r="AG6" s="37" t="str">
        <f ca="1">IF(AG2&lt;F2,"x","Gut")</f>
        <v>x</v>
      </c>
      <c r="AL6" s="1" t="s">
        <v>0</v>
      </c>
    </row>
    <row r="7" spans="1:1039" ht="15" customHeight="1" x14ac:dyDescent="0.3">
      <c r="A7" s="52"/>
      <c r="B7" s="48" t="s">
        <v>0</v>
      </c>
      <c r="C7" s="5" t="s">
        <v>0</v>
      </c>
      <c r="D7" s="5">
        <f ca="1">IF(I3&lt;&gt;"",0,"")</f>
        <v>0</v>
      </c>
      <c r="E7" s="4"/>
      <c r="F7" s="4"/>
      <c r="G7" s="4"/>
      <c r="H7" s="4" t="s">
        <v>0</v>
      </c>
      <c r="I7" s="13" t="s">
        <v>0</v>
      </c>
      <c r="J7" s="96" t="s">
        <v>0</v>
      </c>
      <c r="K7" s="1" t="s">
        <v>0</v>
      </c>
      <c r="L7" s="60" t="s">
        <v>0</v>
      </c>
      <c r="M7" s="54" t="str">
        <f>B7</f>
        <v xml:space="preserve"> </v>
      </c>
      <c r="N7" s="45" t="str">
        <f t="shared" si="1"/>
        <v xml:space="preserve"> </v>
      </c>
      <c r="O7" s="45">
        <f ca="1">D7</f>
        <v>0</v>
      </c>
      <c r="P7" s="20"/>
      <c r="Q7" s="20"/>
      <c r="R7" s="20"/>
      <c r="S7" s="20" t="str">
        <f>H7</f>
        <v xml:space="preserve"> </v>
      </c>
      <c r="T7" s="20" t="str">
        <f t="shared" si="2"/>
        <v xml:space="preserve"> </v>
      </c>
      <c r="X7" s="37" t="s">
        <v>0</v>
      </c>
      <c r="Y7" s="37" t="s">
        <v>0</v>
      </c>
      <c r="Z7" s="37" t="s">
        <v>0</v>
      </c>
      <c r="AB7" s="39" t="s">
        <v>0</v>
      </c>
      <c r="AD7" s="37" t="str">
        <f>LEFT(AD6-100,1)</f>
        <v>2</v>
      </c>
      <c r="AL7" s="1" t="s">
        <v>0</v>
      </c>
    </row>
    <row r="8" spans="1:1039" ht="15" customHeight="1" x14ac:dyDescent="0.3">
      <c r="I8" s="1" t="s">
        <v>0</v>
      </c>
      <c r="J8" s="96"/>
      <c r="K8" s="1" t="s">
        <v>0</v>
      </c>
      <c r="L8" s="3" t="s">
        <v>0</v>
      </c>
      <c r="R8" s="1" t="s">
        <v>0</v>
      </c>
      <c r="X8" s="37" t="s">
        <v>0</v>
      </c>
      <c r="AK8" s="1" t="s">
        <v>0</v>
      </c>
      <c r="AL8" s="1" t="s">
        <v>0</v>
      </c>
    </row>
    <row r="9" spans="1:1039" s="40" customFormat="1" x14ac:dyDescent="0.3">
      <c r="A9" s="36">
        <f ca="1">RANDBETWEEN(10,99)</f>
        <v>99</v>
      </c>
      <c r="B9" s="37">
        <f ca="1">F9*H9</f>
        <v>32</v>
      </c>
      <c r="C9" s="37"/>
      <c r="D9" s="37"/>
      <c r="E9" s="37"/>
      <c r="F9" s="37">
        <f ca="1">RANDBETWEEN(1,9)</f>
        <v>8</v>
      </c>
      <c r="G9" s="37"/>
      <c r="H9" s="37">
        <f ca="1">RANDBETWEEN(1,9)</f>
        <v>4</v>
      </c>
      <c r="I9" s="37" t="s">
        <v>0</v>
      </c>
      <c r="J9" s="97"/>
      <c r="K9" s="37" t="s">
        <v>0</v>
      </c>
      <c r="L9" s="38" t="s">
        <v>0</v>
      </c>
      <c r="M9" s="37"/>
      <c r="N9" s="37"/>
      <c r="O9" s="37"/>
      <c r="P9" s="37"/>
      <c r="Q9" s="37"/>
      <c r="R9" s="37"/>
      <c r="S9" s="37"/>
      <c r="T9" s="37"/>
      <c r="U9" s="110"/>
      <c r="V9" s="37"/>
      <c r="W9" s="37"/>
      <c r="X9" s="37" t="s">
        <v>0</v>
      </c>
      <c r="Y9" s="37" t="s">
        <v>0</v>
      </c>
      <c r="Z9" s="37" t="s">
        <v>0</v>
      </c>
      <c r="AA9" s="37"/>
      <c r="AB9" s="39">
        <f ca="1">IF(B9&gt;9,INT(B9/10),B9)</f>
        <v>3</v>
      </c>
      <c r="AC9" s="37">
        <f ca="1">F10</f>
        <v>3</v>
      </c>
      <c r="AD9" s="37"/>
      <c r="AE9" s="37"/>
      <c r="AF9" s="110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</row>
    <row r="10" spans="1:1039" s="40" customFormat="1" ht="13.95" customHeight="1" x14ac:dyDescent="0.3">
      <c r="A10" s="36">
        <f ca="1">RANDBETWEEN(10,99)</f>
        <v>33</v>
      </c>
      <c r="B10" s="37">
        <f ca="1">F10*H10</f>
        <v>171</v>
      </c>
      <c r="C10" s="37"/>
      <c r="D10" s="37"/>
      <c r="E10" s="37"/>
      <c r="F10" s="37">
        <f ca="1">RANDBETWEEN(2,9)</f>
        <v>3</v>
      </c>
      <c r="G10" s="37"/>
      <c r="H10" s="37">
        <f ca="1">RANDBETWEEN(I10+1,I10+RANDBETWEEN(2,50))</f>
        <v>57</v>
      </c>
      <c r="I10" s="37">
        <f ca="1">ROUND(100/F11,0)</f>
        <v>33</v>
      </c>
      <c r="J10" s="97" t="s">
        <v>0</v>
      </c>
      <c r="K10" s="37"/>
      <c r="L10" s="38"/>
      <c r="M10" s="37"/>
      <c r="N10" s="37"/>
      <c r="O10" s="37"/>
      <c r="P10" s="37"/>
      <c r="Q10" s="37"/>
      <c r="R10" s="37"/>
      <c r="S10" s="37"/>
      <c r="T10" s="37"/>
      <c r="U10" s="110"/>
      <c r="V10" s="37"/>
      <c r="W10" s="37" t="s">
        <v>7</v>
      </c>
      <c r="X10" s="37" t="s">
        <v>8</v>
      </c>
      <c r="Y10" s="37" t="s">
        <v>9</v>
      </c>
      <c r="Z10" s="37" t="s">
        <v>13</v>
      </c>
      <c r="AA10" s="37" t="s">
        <v>14</v>
      </c>
      <c r="AB10" s="39">
        <f ca="1">IF(B10&gt;9,INT(B10/10),B10)</f>
        <v>17</v>
      </c>
      <c r="AC10" s="37">
        <f ca="1">F11</f>
        <v>3</v>
      </c>
      <c r="AD10" s="37"/>
      <c r="AE10" s="37"/>
      <c r="AF10" s="110"/>
      <c r="AG10" s="39">
        <f ca="1">IF(B10&gt;99,INT(B10/100),B10)</f>
        <v>1</v>
      </c>
      <c r="AH10" s="37"/>
      <c r="AI10" s="37"/>
      <c r="AJ10" s="37" t="s">
        <v>0</v>
      </c>
      <c r="AK10" s="37"/>
      <c r="AL10" s="37"/>
      <c r="AM10" s="37" t="s">
        <v>0</v>
      </c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</row>
    <row r="11" spans="1:1039" ht="15" customHeight="1" x14ac:dyDescent="0.3">
      <c r="A11" s="52"/>
      <c r="B11" s="48">
        <f ca="1">IF(W11=0,"",W11)</f>
        <v>1</v>
      </c>
      <c r="C11" s="4">
        <f ca="1">X11</f>
        <v>7</v>
      </c>
      <c r="D11" s="4" t="str">
        <f ca="1">Y11</f>
        <v>1</v>
      </c>
      <c r="E11" s="4" t="s">
        <v>2</v>
      </c>
      <c r="F11" s="4">
        <f ca="1">F10</f>
        <v>3</v>
      </c>
      <c r="G11" s="4" t="s">
        <v>1</v>
      </c>
      <c r="H11" s="4">
        <f ca="1">IF(W11&lt;&gt;0,INT(Z11/F10),INT(X11/F10))</f>
        <v>5</v>
      </c>
      <c r="I11" s="93">
        <f ca="1">IF(AA11&lt;&gt;"",AA11/F10,"")</f>
        <v>7</v>
      </c>
      <c r="J11" s="95"/>
      <c r="K11" s="53"/>
      <c r="L11" s="58" t="s">
        <v>0</v>
      </c>
      <c r="M11" s="54">
        <f ca="1">B11</f>
        <v>1</v>
      </c>
      <c r="N11" s="20">
        <f t="shared" ref="N11:N15" ca="1" si="3">C11</f>
        <v>7</v>
      </c>
      <c r="O11" s="20" t="str">
        <f t="shared" ref="O11" ca="1" si="4">D11</f>
        <v>1</v>
      </c>
      <c r="P11" s="20" t="str">
        <f t="shared" ref="P11" si="5">E11</f>
        <v>:</v>
      </c>
      <c r="Q11" s="20">
        <f t="shared" ref="Q11" ca="1" si="6">F11</f>
        <v>3</v>
      </c>
      <c r="R11" s="20" t="str">
        <f t="shared" ref="R11" si="7">G11</f>
        <v>=</v>
      </c>
      <c r="S11" s="20">
        <f t="shared" ref="S11" ca="1" si="8">H11</f>
        <v>5</v>
      </c>
      <c r="T11" s="20">
        <f t="shared" ref="T11:T15" ca="1" si="9">I11</f>
        <v>7</v>
      </c>
      <c r="V11" s="37" t="s">
        <v>0</v>
      </c>
      <c r="W11" s="37">
        <f ca="1">INT(B10/100)</f>
        <v>1</v>
      </c>
      <c r="X11" s="61">
        <f ca="1">IF(B10&gt;100,INT((B10-W11*100)/10),LEFT(B10,1))</f>
        <v>7</v>
      </c>
      <c r="Y11" s="37" t="str">
        <f ca="1">RIGHT(B10,1)</f>
        <v>1</v>
      </c>
      <c r="Z11" s="37" t="str">
        <f ca="1">IF(W11=0,"",W11&amp;X11)</f>
        <v>17</v>
      </c>
      <c r="AA11" s="37" t="str">
        <f ca="1">C13&amp;D13</f>
        <v>21</v>
      </c>
      <c r="AB11" s="39" t="str">
        <f ca="1">IF(AB10&lt;AC10,"x","Gut")</f>
        <v>Gut</v>
      </c>
      <c r="AG11" s="37" t="s">
        <v>10</v>
      </c>
      <c r="AH11" s="37" t="s">
        <v>11</v>
      </c>
      <c r="AI11" s="37" t="s">
        <v>12</v>
      </c>
      <c r="AJ11" s="1" t="s">
        <v>0</v>
      </c>
    </row>
    <row r="12" spans="1:1039" ht="15" customHeight="1" x14ac:dyDescent="0.35">
      <c r="A12" s="47" t="s">
        <v>3</v>
      </c>
      <c r="B12" s="49" t="str">
        <f ca="1">IF(H11*F11&gt;9,LEFT(H11*F11,1),"")</f>
        <v>1</v>
      </c>
      <c r="C12" s="6" t="str">
        <f ca="1">IF(W13="x",RIGHT(H11*F11,1),H11*F10)</f>
        <v>5</v>
      </c>
      <c r="D12" s="4"/>
      <c r="E12" s="4"/>
      <c r="F12" s="4"/>
      <c r="G12" s="4"/>
      <c r="H12" s="4" t="s">
        <v>0</v>
      </c>
      <c r="I12" s="13" t="s">
        <v>0</v>
      </c>
      <c r="J12" s="96"/>
      <c r="L12" s="59" t="s">
        <v>3</v>
      </c>
      <c r="M12" s="55" t="str">
        <f ca="1">B12</f>
        <v>1</v>
      </c>
      <c r="N12" s="46" t="str">
        <f t="shared" ca="1" si="3"/>
        <v>5</v>
      </c>
      <c r="O12" s="20"/>
      <c r="P12" s="20"/>
      <c r="Q12" s="20"/>
      <c r="R12" s="20"/>
      <c r="S12" s="20" t="str">
        <f>H12</f>
        <v xml:space="preserve"> </v>
      </c>
      <c r="T12" s="20" t="str">
        <f t="shared" si="9"/>
        <v xml:space="preserve"> </v>
      </c>
      <c r="V12" s="37" t="s">
        <v>0</v>
      </c>
      <c r="W12" s="37">
        <f ca="1">IF(W11&gt;0,B11,"")</f>
        <v>1</v>
      </c>
      <c r="X12" s="37" t="s">
        <v>0</v>
      </c>
      <c r="Y12" s="37" t="s">
        <v>0</v>
      </c>
      <c r="Z12" s="37" t="s">
        <v>0</v>
      </c>
      <c r="AA12" s="37" t="s">
        <v>0</v>
      </c>
      <c r="AB12" s="62" t="s">
        <v>0</v>
      </c>
      <c r="AG12" s="37">
        <f ca="1">B11</f>
        <v>1</v>
      </c>
      <c r="AH12" s="37">
        <f ca="1">C11</f>
        <v>7</v>
      </c>
      <c r="AI12" s="37" t="str">
        <f ca="1">D11</f>
        <v>1</v>
      </c>
      <c r="AL12" s="1" t="s">
        <v>0</v>
      </c>
    </row>
    <row r="13" spans="1:1039" ht="15" customHeight="1" x14ac:dyDescent="0.3">
      <c r="A13" s="52"/>
      <c r="B13" s="50"/>
      <c r="C13" s="5">
        <f ca="1">IF(B11&lt;&gt;"",Z11-F11*H11,C11-C12)</f>
        <v>2</v>
      </c>
      <c r="D13" s="4" t="str">
        <f ca="1">IF(W11&lt;&gt;0,D11,D11)</f>
        <v>1</v>
      </c>
      <c r="E13" s="4"/>
      <c r="F13" s="4"/>
      <c r="G13" s="4"/>
      <c r="H13" s="4" t="s">
        <v>0</v>
      </c>
      <c r="I13" s="13" t="s">
        <v>0</v>
      </c>
      <c r="J13" s="96"/>
      <c r="L13" s="60" t="s">
        <v>0</v>
      </c>
      <c r="M13" s="56"/>
      <c r="N13" s="45">
        <f t="shared" ca="1" si="3"/>
        <v>2</v>
      </c>
      <c r="O13" s="20" t="str">
        <f ca="1">D13</f>
        <v>1</v>
      </c>
      <c r="P13" s="20"/>
      <c r="Q13" s="20"/>
      <c r="R13" s="20"/>
      <c r="S13" s="20" t="str">
        <f>H13</f>
        <v xml:space="preserve"> </v>
      </c>
      <c r="T13" s="20" t="str">
        <f t="shared" si="9"/>
        <v xml:space="preserve"> </v>
      </c>
      <c r="V13" s="37" t="s">
        <v>0</v>
      </c>
      <c r="W13" s="37" t="str">
        <f ca="1">IF(B11&lt;F11,"x","Gut")</f>
        <v>x</v>
      </c>
      <c r="X13" s="37" t="str">
        <f ca="1">IF(C11&lt;F10,"x","Gut")</f>
        <v>Gut</v>
      </c>
      <c r="Y13" s="37" t="s">
        <v>0</v>
      </c>
      <c r="Z13" s="37" t="s">
        <v>0</v>
      </c>
      <c r="AA13" s="37" t="s">
        <v>0</v>
      </c>
      <c r="AB13" s="39" t="s">
        <v>0</v>
      </c>
      <c r="AG13" s="37" t="str">
        <f ca="1">IF(AG12&lt;F10,"x","Gut")</f>
        <v>x</v>
      </c>
    </row>
    <row r="14" spans="1:1039" ht="15" customHeight="1" x14ac:dyDescent="0.35">
      <c r="A14" s="52"/>
      <c r="B14" s="51" t="s">
        <v>3</v>
      </c>
      <c r="C14" s="6">
        <f ca="1">IF(I11&lt;&gt;"",IF(I11*F11&gt;10,C13,""),"")</f>
        <v>2</v>
      </c>
      <c r="D14" s="6" t="str">
        <f ca="1">IF(I11&lt;&gt;"",D13,"")</f>
        <v>1</v>
      </c>
      <c r="E14" s="4"/>
      <c r="F14" s="4"/>
      <c r="G14" s="4"/>
      <c r="H14" s="4"/>
      <c r="I14" s="13" t="s">
        <v>0</v>
      </c>
      <c r="J14" s="96"/>
      <c r="L14" s="60" t="s">
        <v>0</v>
      </c>
      <c r="M14" s="57" t="s">
        <v>3</v>
      </c>
      <c r="N14" s="23">
        <f t="shared" ca="1" si="3"/>
        <v>2</v>
      </c>
      <c r="O14" s="46" t="str">
        <f ca="1">D14</f>
        <v>1</v>
      </c>
      <c r="P14" s="20"/>
      <c r="Q14" s="20"/>
      <c r="R14" s="20"/>
      <c r="S14" s="20"/>
      <c r="T14" s="20" t="str">
        <f t="shared" si="9"/>
        <v xml:space="preserve"> </v>
      </c>
      <c r="X14" s="62" t="s">
        <v>0</v>
      </c>
      <c r="Y14" s="37" t="s">
        <v>0</v>
      </c>
      <c r="Z14" s="37" t="s">
        <v>0</v>
      </c>
      <c r="AA14" s="37" t="s">
        <v>0</v>
      </c>
      <c r="AB14" s="39" t="s">
        <v>0</v>
      </c>
      <c r="AD14" s="37">
        <v>120</v>
      </c>
      <c r="AG14" s="37" t="str">
        <f ca="1">IF(AG10&lt;F10,"x","Gut")</f>
        <v>x</v>
      </c>
      <c r="AL14" s="1" t="s">
        <v>0</v>
      </c>
    </row>
    <row r="15" spans="1:1039" ht="15" customHeight="1" x14ac:dyDescent="0.3">
      <c r="A15" s="52"/>
      <c r="B15" s="48" t="s">
        <v>0</v>
      </c>
      <c r="C15" s="5" t="s">
        <v>0</v>
      </c>
      <c r="D15" s="64">
        <f ca="1">IF(I11&lt;&gt;"",0,"")</f>
        <v>0</v>
      </c>
      <c r="E15" s="4"/>
      <c r="F15" s="4"/>
      <c r="G15" s="4"/>
      <c r="H15" s="4" t="s">
        <v>0</v>
      </c>
      <c r="I15" s="13" t="s">
        <v>0</v>
      </c>
      <c r="J15" s="96"/>
      <c r="L15" s="60" t="s">
        <v>0</v>
      </c>
      <c r="M15" s="54" t="str">
        <f>B15</f>
        <v xml:space="preserve"> </v>
      </c>
      <c r="N15" s="45" t="str">
        <f t="shared" si="3"/>
        <v xml:space="preserve"> </v>
      </c>
      <c r="O15" s="45">
        <f ca="1">D15</f>
        <v>0</v>
      </c>
      <c r="P15" s="20"/>
      <c r="Q15" s="20"/>
      <c r="R15" s="20"/>
      <c r="S15" s="20" t="str">
        <f>H15</f>
        <v xml:space="preserve"> </v>
      </c>
      <c r="T15" s="20" t="str">
        <f t="shared" si="9"/>
        <v xml:space="preserve"> </v>
      </c>
      <c r="X15" s="37" t="s">
        <v>0</v>
      </c>
      <c r="Y15" s="37" t="s">
        <v>0</v>
      </c>
      <c r="Z15" s="37" t="s">
        <v>0</v>
      </c>
      <c r="AB15" s="39" t="s">
        <v>0</v>
      </c>
      <c r="AD15" s="37" t="str">
        <f>LEFT(AD14-100,1)</f>
        <v>2</v>
      </c>
      <c r="AL15" s="1" t="s">
        <v>0</v>
      </c>
    </row>
    <row r="16" spans="1:1039" x14ac:dyDescent="0.3">
      <c r="B16" s="1" t="s">
        <v>0</v>
      </c>
      <c r="C16" s="1" t="s">
        <v>0</v>
      </c>
      <c r="I16" s="1" t="s">
        <v>0</v>
      </c>
      <c r="J16" s="96"/>
      <c r="L16" s="3" t="s">
        <v>0</v>
      </c>
      <c r="Y16" s="37" t="s">
        <v>0</v>
      </c>
      <c r="AA16" s="37" t="s">
        <v>0</v>
      </c>
    </row>
    <row r="17" spans="1:1039" x14ac:dyDescent="0.3">
      <c r="J17" s="96"/>
      <c r="L17" s="3" t="s">
        <v>0</v>
      </c>
      <c r="Y17" s="37" t="s">
        <v>0</v>
      </c>
      <c r="AA17" s="37" t="s">
        <v>0</v>
      </c>
      <c r="AD17" s="37" t="str">
        <f>IF(AJ16*AH16&gt;9,LEFT(AJ16*AH16,1),"")</f>
        <v/>
      </c>
    </row>
    <row r="18" spans="1:1039" s="40" customFormat="1" ht="13.95" customHeight="1" x14ac:dyDescent="0.3">
      <c r="A18" s="36">
        <f ca="1">RANDBETWEEN(10,99)</f>
        <v>20</v>
      </c>
      <c r="B18" s="37">
        <f ca="1">F18*H18</f>
        <v>312</v>
      </c>
      <c r="C18" s="37"/>
      <c r="D18" s="37"/>
      <c r="E18" s="37"/>
      <c r="F18" s="37">
        <f ca="1">RANDBETWEEN(2,9)</f>
        <v>6</v>
      </c>
      <c r="G18" s="37"/>
      <c r="H18" s="37">
        <f ca="1">RANDBETWEEN(I18+1,I18+RANDBETWEEN(2,50))</f>
        <v>52</v>
      </c>
      <c r="I18" s="37">
        <f ca="1">ROUND(100/F19,0)</f>
        <v>17</v>
      </c>
      <c r="J18" s="97"/>
      <c r="K18" s="37"/>
      <c r="L18" s="38"/>
      <c r="M18" s="37"/>
      <c r="N18" s="37"/>
      <c r="O18" s="37"/>
      <c r="P18" s="37"/>
      <c r="Q18" s="37"/>
      <c r="R18" s="37"/>
      <c r="S18" s="37"/>
      <c r="T18" s="37"/>
      <c r="U18" s="110"/>
      <c r="V18" s="37"/>
      <c r="W18" s="37" t="s">
        <v>7</v>
      </c>
      <c r="X18" s="37" t="s">
        <v>8</v>
      </c>
      <c r="Y18" s="37" t="s">
        <v>9</v>
      </c>
      <c r="Z18" s="37" t="s">
        <v>13</v>
      </c>
      <c r="AA18" s="37" t="s">
        <v>14</v>
      </c>
      <c r="AB18" s="39">
        <f ca="1">IF(B18&gt;9,INT(B18/10),B18)</f>
        <v>31</v>
      </c>
      <c r="AC18" s="37">
        <f ca="1">F19</f>
        <v>6</v>
      </c>
      <c r="AD18" s="37"/>
      <c r="AE18" s="37"/>
      <c r="AF18" s="110"/>
      <c r="AG18" s="39">
        <f ca="1">IF(B18&gt;99,INT(B18/100),B18)</f>
        <v>3</v>
      </c>
      <c r="AH18" s="37"/>
      <c r="AI18" s="37"/>
      <c r="AJ18" s="37" t="s">
        <v>0</v>
      </c>
      <c r="AK18" s="37"/>
      <c r="AL18" s="37"/>
      <c r="AM18" s="37" t="s">
        <v>0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  <c r="AJS18" s="37"/>
      <c r="AJT18" s="37"/>
      <c r="AJU18" s="37"/>
      <c r="AJV18" s="37"/>
      <c r="AJW18" s="37"/>
      <c r="AJX18" s="37"/>
      <c r="AJY18" s="37"/>
      <c r="AJZ18" s="37"/>
      <c r="AKA18" s="37"/>
      <c r="AKB18" s="37"/>
      <c r="AKC18" s="37"/>
      <c r="AKD18" s="37"/>
      <c r="AKE18" s="37"/>
      <c r="AKF18" s="37"/>
      <c r="AKG18" s="37"/>
      <c r="AKH18" s="37"/>
      <c r="AKI18" s="37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37"/>
      <c r="ALK18" s="37"/>
      <c r="ALL18" s="37"/>
      <c r="ALM18" s="37"/>
      <c r="ALN18" s="37"/>
      <c r="ALO18" s="37"/>
      <c r="ALP18" s="37"/>
      <c r="ALQ18" s="37"/>
      <c r="ALR18" s="37"/>
      <c r="ALS18" s="37"/>
      <c r="ALT18" s="37"/>
      <c r="ALU18" s="37"/>
      <c r="ALV18" s="37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  <c r="AMJ18" s="37"/>
      <c r="AMK18" s="37"/>
      <c r="AML18" s="37"/>
      <c r="AMM18" s="37"/>
      <c r="AMN18" s="37"/>
      <c r="AMO18" s="37"/>
      <c r="AMP18" s="37"/>
      <c r="AMQ18" s="37"/>
      <c r="AMR18" s="37"/>
      <c r="AMS18" s="37"/>
      <c r="AMT18" s="37"/>
      <c r="AMU18" s="37"/>
      <c r="AMV18" s="37"/>
      <c r="AMW18" s="37"/>
      <c r="AMX18" s="37"/>
      <c r="AMY18" s="37"/>
    </row>
    <row r="19" spans="1:1039" ht="15" customHeight="1" x14ac:dyDescent="0.3">
      <c r="A19" s="52"/>
      <c r="B19" s="48">
        <f ca="1">IF(W19=0,"",W19)</f>
        <v>3</v>
      </c>
      <c r="C19" s="4">
        <f ca="1">X19</f>
        <v>1</v>
      </c>
      <c r="D19" s="4" t="str">
        <f ca="1">Y19</f>
        <v>2</v>
      </c>
      <c r="E19" s="4" t="s">
        <v>2</v>
      </c>
      <c r="F19" s="4">
        <f ca="1">F18</f>
        <v>6</v>
      </c>
      <c r="G19" s="4" t="s">
        <v>1</v>
      </c>
      <c r="H19" s="4">
        <f ca="1">IF(W19&lt;&gt;0,INT(Z19/F18),INT(X19/F18))</f>
        <v>5</v>
      </c>
      <c r="I19" s="93">
        <f ca="1">IF(AA19&lt;&gt;"",AA19/F18,"")</f>
        <v>2</v>
      </c>
      <c r="J19" s="95"/>
      <c r="K19" s="53"/>
      <c r="L19" s="58" t="s">
        <v>0</v>
      </c>
      <c r="M19" s="54">
        <f ca="1">B19</f>
        <v>3</v>
      </c>
      <c r="N19" s="20">
        <f t="shared" ref="N19:N23" ca="1" si="10">C19</f>
        <v>1</v>
      </c>
      <c r="O19" s="20" t="str">
        <f t="shared" ref="O19" ca="1" si="11">D19</f>
        <v>2</v>
      </c>
      <c r="P19" s="20" t="str">
        <f t="shared" ref="P19" si="12">E19</f>
        <v>:</v>
      </c>
      <c r="Q19" s="20">
        <f t="shared" ref="Q19" ca="1" si="13">F19</f>
        <v>6</v>
      </c>
      <c r="R19" s="20" t="str">
        <f t="shared" ref="R19" si="14">G19</f>
        <v>=</v>
      </c>
      <c r="S19" s="20">
        <f t="shared" ref="S19" ca="1" si="15">H19</f>
        <v>5</v>
      </c>
      <c r="T19" s="20">
        <f t="shared" ref="T19:T23" ca="1" si="16">I19</f>
        <v>2</v>
      </c>
      <c r="V19" s="37" t="s">
        <v>0</v>
      </c>
      <c r="W19" s="37">
        <f ca="1">INT(B18/100)</f>
        <v>3</v>
      </c>
      <c r="X19" s="61">
        <f ca="1">IF(B18&gt;100,INT((B18-W19*100)/10),LEFT(B18,1))</f>
        <v>1</v>
      </c>
      <c r="Y19" s="37" t="str">
        <f ca="1">RIGHT(B18,1)</f>
        <v>2</v>
      </c>
      <c r="Z19" s="37" t="str">
        <f ca="1">IF(W19=0,"",W19&amp;X19)</f>
        <v>31</v>
      </c>
      <c r="AA19" s="37" t="str">
        <f ca="1">C21&amp;D21</f>
        <v>12</v>
      </c>
      <c r="AB19" s="39" t="str">
        <f ca="1">IF(AB18&lt;AC18,"x","Gut")</f>
        <v>Gut</v>
      </c>
      <c r="AG19" s="37" t="s">
        <v>10</v>
      </c>
      <c r="AH19" s="37" t="s">
        <v>11</v>
      </c>
      <c r="AI19" s="37" t="s">
        <v>12</v>
      </c>
      <c r="AJ19" s="1" t="s">
        <v>0</v>
      </c>
    </row>
    <row r="20" spans="1:1039" ht="15" customHeight="1" x14ac:dyDescent="0.35">
      <c r="A20" s="47" t="s">
        <v>3</v>
      </c>
      <c r="B20" s="49" t="str">
        <f ca="1">IF(H19*F19&gt;9,LEFT(H19*F19,1),"")</f>
        <v>3</v>
      </c>
      <c r="C20" s="6" t="str">
        <f ca="1">IF(W21="x",RIGHT(H19*F19,1),H19*F18)</f>
        <v>0</v>
      </c>
      <c r="D20" s="4"/>
      <c r="E20" s="4"/>
      <c r="F20" s="4"/>
      <c r="G20" s="4"/>
      <c r="H20" s="4" t="s">
        <v>0</v>
      </c>
      <c r="I20" s="13" t="s">
        <v>0</v>
      </c>
      <c r="J20" s="96"/>
      <c r="L20" s="59" t="s">
        <v>3</v>
      </c>
      <c r="M20" s="55" t="str">
        <f ca="1">B20</f>
        <v>3</v>
      </c>
      <c r="N20" s="46" t="str">
        <f t="shared" ca="1" si="10"/>
        <v>0</v>
      </c>
      <c r="O20" s="20"/>
      <c r="P20" s="20"/>
      <c r="Q20" s="20"/>
      <c r="R20" s="20"/>
      <c r="S20" s="20" t="str">
        <f>H20</f>
        <v xml:space="preserve"> </v>
      </c>
      <c r="T20" s="20" t="str">
        <f t="shared" si="16"/>
        <v xml:space="preserve"> </v>
      </c>
      <c r="V20" s="37" t="s">
        <v>0</v>
      </c>
      <c r="W20" s="37">
        <f ca="1">IF(W19&gt;0,B19,"")</f>
        <v>3</v>
      </c>
      <c r="X20" s="37" t="s">
        <v>0</v>
      </c>
      <c r="Y20" s="37" t="s">
        <v>0</v>
      </c>
      <c r="Z20" s="37" t="s">
        <v>0</v>
      </c>
      <c r="AA20" s="37" t="s">
        <v>0</v>
      </c>
      <c r="AB20" s="62" t="s">
        <v>0</v>
      </c>
      <c r="AG20" s="37">
        <f ca="1">B19</f>
        <v>3</v>
      </c>
      <c r="AH20" s="37">
        <f ca="1">C19</f>
        <v>1</v>
      </c>
      <c r="AI20" s="37" t="str">
        <f ca="1">D19</f>
        <v>2</v>
      </c>
      <c r="AL20" s="1" t="s">
        <v>0</v>
      </c>
    </row>
    <row r="21" spans="1:1039" ht="15" customHeight="1" x14ac:dyDescent="0.3">
      <c r="A21" s="52"/>
      <c r="B21" s="50"/>
      <c r="C21" s="5">
        <f ca="1">IF(B19&lt;&gt;"",Z19-F19*H19,C19-C20)</f>
        <v>1</v>
      </c>
      <c r="D21" s="4" t="str">
        <f ca="1">IF(W19&lt;&gt;0,D19,D19)</f>
        <v>2</v>
      </c>
      <c r="E21" s="4"/>
      <c r="F21" s="4"/>
      <c r="G21" s="4"/>
      <c r="H21" s="4" t="s">
        <v>0</v>
      </c>
      <c r="I21" s="13" t="s">
        <v>0</v>
      </c>
      <c r="J21" s="96"/>
      <c r="L21" s="60" t="s">
        <v>0</v>
      </c>
      <c r="M21" s="56"/>
      <c r="N21" s="45">
        <f t="shared" ca="1" si="10"/>
        <v>1</v>
      </c>
      <c r="O21" s="20" t="str">
        <f ca="1">D21</f>
        <v>2</v>
      </c>
      <c r="P21" s="20"/>
      <c r="Q21" s="20"/>
      <c r="R21" s="20"/>
      <c r="S21" s="20" t="str">
        <f>H21</f>
        <v xml:space="preserve"> </v>
      </c>
      <c r="T21" s="20" t="str">
        <f t="shared" si="16"/>
        <v xml:space="preserve"> </v>
      </c>
      <c r="V21" s="37" t="s">
        <v>0</v>
      </c>
      <c r="W21" s="37" t="str">
        <f ca="1">IF(B19&lt;F19,"x","Gut")</f>
        <v>x</v>
      </c>
      <c r="X21" s="37" t="str">
        <f ca="1">IF(C19&lt;F18,"x","Gut")</f>
        <v>x</v>
      </c>
      <c r="Y21" s="37" t="s">
        <v>0</v>
      </c>
      <c r="Z21" s="37" t="s">
        <v>0</v>
      </c>
      <c r="AA21" s="37" t="s">
        <v>0</v>
      </c>
      <c r="AB21" s="39" t="s">
        <v>0</v>
      </c>
      <c r="AG21" s="37" t="str">
        <f ca="1">IF(AG20&lt;F18,"x","Gut")</f>
        <v>x</v>
      </c>
    </row>
    <row r="22" spans="1:1039" ht="15" customHeight="1" x14ac:dyDescent="0.35">
      <c r="A22" s="52"/>
      <c r="B22" s="51" t="s">
        <v>3</v>
      </c>
      <c r="C22" s="31">
        <f ca="1">IF(I19&lt;&gt;"",IF(I19*F19&gt;10,C21,""),"")</f>
        <v>1</v>
      </c>
      <c r="D22" s="31" t="str">
        <f ca="1">IF(I19&lt;&gt;"",D21,"")</f>
        <v>2</v>
      </c>
      <c r="E22" s="4"/>
      <c r="F22" s="4"/>
      <c r="G22" s="4"/>
      <c r="H22" s="4"/>
      <c r="I22" s="13" t="s">
        <v>0</v>
      </c>
      <c r="J22" s="96"/>
      <c r="L22" s="60" t="s">
        <v>0</v>
      </c>
      <c r="M22" s="57" t="s">
        <v>3</v>
      </c>
      <c r="N22" s="23">
        <f t="shared" ca="1" si="10"/>
        <v>1</v>
      </c>
      <c r="O22" s="46" t="str">
        <f ca="1">D22</f>
        <v>2</v>
      </c>
      <c r="P22" s="20"/>
      <c r="Q22" s="20"/>
      <c r="R22" s="20"/>
      <c r="S22" s="20"/>
      <c r="T22" s="20" t="str">
        <f t="shared" si="16"/>
        <v xml:space="preserve"> </v>
      </c>
      <c r="X22" s="62" t="s">
        <v>0</v>
      </c>
      <c r="Y22" s="37" t="s">
        <v>0</v>
      </c>
      <c r="Z22" s="37" t="s">
        <v>0</v>
      </c>
      <c r="AA22" s="37" t="s">
        <v>0</v>
      </c>
      <c r="AB22" s="39" t="s">
        <v>0</v>
      </c>
      <c r="AD22" s="37">
        <v>120</v>
      </c>
      <c r="AG22" s="37" t="str">
        <f ca="1">IF(AG18&lt;F18,"x","Gut")</f>
        <v>x</v>
      </c>
      <c r="AL22" s="1" t="s">
        <v>0</v>
      </c>
    </row>
    <row r="23" spans="1:1039" ht="15" customHeight="1" x14ac:dyDescent="0.3">
      <c r="A23" s="52"/>
      <c r="B23" s="48" t="s">
        <v>0</v>
      </c>
      <c r="C23" s="64" t="s">
        <v>0</v>
      </c>
      <c r="D23" s="64">
        <f ca="1">IF(I19&lt;&gt;"",0,"")</f>
        <v>0</v>
      </c>
      <c r="E23" s="4"/>
      <c r="F23" s="4"/>
      <c r="G23" s="4"/>
      <c r="H23" s="4" t="s">
        <v>0</v>
      </c>
      <c r="I23" s="13" t="s">
        <v>0</v>
      </c>
      <c r="J23" s="96"/>
      <c r="L23" s="60" t="s">
        <v>0</v>
      </c>
      <c r="M23" s="54" t="str">
        <f>B23</f>
        <v xml:space="preserve"> </v>
      </c>
      <c r="N23" s="45" t="str">
        <f t="shared" si="10"/>
        <v xml:space="preserve"> </v>
      </c>
      <c r="O23" s="45">
        <f ca="1">D23</f>
        <v>0</v>
      </c>
      <c r="P23" s="20"/>
      <c r="Q23" s="20"/>
      <c r="R23" s="20"/>
      <c r="S23" s="20" t="str">
        <f>H23</f>
        <v xml:space="preserve"> </v>
      </c>
      <c r="T23" s="20" t="str">
        <f t="shared" si="16"/>
        <v xml:space="preserve"> </v>
      </c>
      <c r="X23" s="37" t="s">
        <v>0</v>
      </c>
      <c r="Y23" s="37" t="s">
        <v>0</v>
      </c>
      <c r="Z23" s="37" t="s">
        <v>0</v>
      </c>
      <c r="AB23" s="39" t="s">
        <v>0</v>
      </c>
      <c r="AD23" s="37" t="str">
        <f>LEFT(AD22-100,1)</f>
        <v>2</v>
      </c>
      <c r="AL23" s="1" t="s">
        <v>0</v>
      </c>
    </row>
    <row r="24" spans="1:1039" x14ac:dyDescent="0.3">
      <c r="J24" s="96"/>
      <c r="L24" s="3" t="s">
        <v>0</v>
      </c>
    </row>
    <row r="25" spans="1:1039" s="40" customFormat="1" x14ac:dyDescent="0.3">
      <c r="A25" s="36">
        <f ca="1">RANDBETWEEN(10,99)</f>
        <v>62</v>
      </c>
      <c r="B25" s="37">
        <f ca="1">F25*H25</f>
        <v>36</v>
      </c>
      <c r="C25" s="37"/>
      <c r="D25" s="37"/>
      <c r="E25" s="37"/>
      <c r="F25" s="37">
        <f ca="1">RANDBETWEEN(1,9)</f>
        <v>4</v>
      </c>
      <c r="G25" s="37"/>
      <c r="H25" s="37">
        <f ca="1">RANDBETWEEN(1,9)</f>
        <v>9</v>
      </c>
      <c r="I25" s="37"/>
      <c r="J25" s="97"/>
      <c r="K25" s="37" t="s">
        <v>0</v>
      </c>
      <c r="L25" s="38"/>
      <c r="M25" s="37"/>
      <c r="N25" s="37"/>
      <c r="O25" s="37"/>
      <c r="P25" s="37"/>
      <c r="Q25" s="37"/>
      <c r="R25" s="37"/>
      <c r="S25" s="37"/>
      <c r="T25" s="37"/>
      <c r="U25" s="110"/>
      <c r="V25" s="37"/>
      <c r="W25" s="37"/>
      <c r="X25" s="37"/>
      <c r="Y25" s="37"/>
      <c r="Z25" s="37"/>
      <c r="AA25" s="37"/>
      <c r="AB25" s="39">
        <f ca="1">IF(B25&gt;9,INT(B25/10),B25)</f>
        <v>3</v>
      </c>
      <c r="AC25" s="37">
        <f ca="1">F26</f>
        <v>4</v>
      </c>
      <c r="AD25" s="37"/>
      <c r="AE25" s="37"/>
      <c r="AF25" s="110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7"/>
      <c r="AME25" s="37"/>
      <c r="AMF25" s="37"/>
      <c r="AMG25" s="37"/>
      <c r="AMH25" s="37"/>
      <c r="AMI25" s="37"/>
      <c r="AMJ25" s="37"/>
      <c r="AMK25" s="37"/>
      <c r="AML25" s="37"/>
      <c r="AMM25" s="37"/>
      <c r="AMN25" s="37"/>
      <c r="AMO25" s="37"/>
      <c r="AMP25" s="37"/>
      <c r="AMQ25" s="37"/>
      <c r="AMR25" s="37"/>
      <c r="AMS25" s="37"/>
      <c r="AMT25" s="37"/>
      <c r="AMU25" s="37"/>
      <c r="AMV25" s="37"/>
      <c r="AMW25" s="37"/>
      <c r="AMX25" s="37"/>
      <c r="AMY25" s="37"/>
    </row>
    <row r="26" spans="1:1039" s="40" customFormat="1" ht="13.95" customHeight="1" x14ac:dyDescent="0.3">
      <c r="A26" s="36">
        <f ca="1">RANDBETWEEN(10,99)</f>
        <v>30</v>
      </c>
      <c r="B26" s="37">
        <f ca="1">F26*H26</f>
        <v>104</v>
      </c>
      <c r="C26" s="37"/>
      <c r="D26" s="37"/>
      <c r="E26" s="37"/>
      <c r="F26" s="37">
        <f ca="1">RANDBETWEEN(2,9)</f>
        <v>4</v>
      </c>
      <c r="G26" s="37"/>
      <c r="H26" s="37">
        <f ca="1">RANDBETWEEN(I26+1,I26+RANDBETWEEN(2,50))</f>
        <v>26</v>
      </c>
      <c r="I26" s="37">
        <f ca="1">ROUND(100/F27,0)</f>
        <v>25</v>
      </c>
      <c r="J26" s="97"/>
      <c r="K26" s="37" t="s">
        <v>0</v>
      </c>
      <c r="L26" s="38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 t="s">
        <v>7</v>
      </c>
      <c r="X26" s="37" t="s">
        <v>8</v>
      </c>
      <c r="Y26" s="37" t="s">
        <v>9</v>
      </c>
      <c r="Z26" s="37" t="s">
        <v>13</v>
      </c>
      <c r="AA26" s="37" t="s">
        <v>14</v>
      </c>
      <c r="AB26" s="39">
        <f ca="1">IF(B26&gt;9,INT(B26/10),B26)</f>
        <v>10</v>
      </c>
      <c r="AC26" s="37">
        <f ca="1">F27</f>
        <v>4</v>
      </c>
      <c r="AD26" s="37"/>
      <c r="AE26" s="37"/>
      <c r="AF26" s="37"/>
      <c r="AG26" s="39">
        <f ca="1">IF(B26&gt;99,INT(B26/100),B26)</f>
        <v>1</v>
      </c>
      <c r="AH26" s="37"/>
      <c r="AI26" s="37"/>
      <c r="AJ26" s="37" t="s">
        <v>0</v>
      </c>
      <c r="AK26" s="37"/>
      <c r="AL26" s="37"/>
      <c r="AM26" s="37" t="s">
        <v>0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  <c r="AJG26" s="37"/>
      <c r="AJH26" s="37"/>
      <c r="AJI26" s="37"/>
      <c r="AJJ26" s="37"/>
      <c r="AJK26" s="37"/>
      <c r="AJL26" s="37"/>
      <c r="AJM26" s="37"/>
      <c r="AJN26" s="37"/>
      <c r="AJO26" s="37"/>
      <c r="AJP26" s="37"/>
      <c r="AJQ26" s="37"/>
      <c r="AJR26" s="37"/>
      <c r="AJS26" s="37"/>
      <c r="AJT26" s="37"/>
      <c r="AJU26" s="37"/>
      <c r="AJV26" s="37"/>
      <c r="AJW26" s="37"/>
      <c r="AJX26" s="37"/>
      <c r="AJY26" s="37"/>
      <c r="AJZ26" s="37"/>
      <c r="AKA26" s="37"/>
      <c r="AKB26" s="37"/>
      <c r="AKC26" s="37"/>
      <c r="AKD26" s="37"/>
      <c r="AKE26" s="37"/>
      <c r="AKF26" s="37"/>
      <c r="AKG26" s="37"/>
      <c r="AKH26" s="37"/>
      <c r="AKI26" s="37"/>
      <c r="AKJ26" s="37"/>
      <c r="AKK26" s="37"/>
      <c r="AKL26" s="37"/>
      <c r="AKM26" s="37"/>
      <c r="AKN26" s="37"/>
      <c r="AKO26" s="37"/>
      <c r="AKP26" s="37"/>
      <c r="AKQ26" s="37"/>
      <c r="AKR26" s="37"/>
      <c r="AKS26" s="37"/>
      <c r="AKT26" s="37"/>
      <c r="AKU26" s="37"/>
      <c r="AKV26" s="37"/>
      <c r="AKW26" s="37"/>
      <c r="AKX26" s="37"/>
      <c r="AKY26" s="37"/>
      <c r="AKZ26" s="37"/>
      <c r="ALA26" s="37"/>
      <c r="ALB26" s="37"/>
      <c r="ALC26" s="37"/>
      <c r="ALD26" s="37"/>
      <c r="ALE26" s="37"/>
      <c r="ALF26" s="37"/>
      <c r="ALG26" s="37"/>
      <c r="ALH26" s="37"/>
      <c r="ALI26" s="37"/>
      <c r="ALJ26" s="37"/>
      <c r="ALK26" s="37"/>
      <c r="ALL26" s="37"/>
      <c r="ALM26" s="37"/>
      <c r="ALN26" s="37"/>
      <c r="ALO26" s="37"/>
      <c r="ALP26" s="37"/>
      <c r="ALQ26" s="37"/>
      <c r="ALR26" s="37"/>
      <c r="ALS26" s="37"/>
      <c r="ALT26" s="37"/>
      <c r="ALU26" s="37"/>
      <c r="ALV26" s="37"/>
      <c r="ALW26" s="37"/>
      <c r="ALX26" s="37"/>
      <c r="ALY26" s="37"/>
      <c r="ALZ26" s="37"/>
      <c r="AMA26" s="37"/>
      <c r="AMB26" s="37"/>
      <c r="AMC26" s="37"/>
      <c r="AMD26" s="37"/>
      <c r="AME26" s="37"/>
      <c r="AMF26" s="37"/>
      <c r="AMG26" s="37"/>
      <c r="AMH26" s="37"/>
      <c r="AMI26" s="37"/>
      <c r="AMJ26" s="37"/>
      <c r="AMK26" s="37"/>
      <c r="AML26" s="37"/>
      <c r="AMM26" s="37"/>
      <c r="AMN26" s="37"/>
      <c r="AMO26" s="37"/>
      <c r="AMP26" s="37"/>
      <c r="AMQ26" s="37"/>
      <c r="AMR26" s="37"/>
      <c r="AMS26" s="37"/>
      <c r="AMT26" s="37"/>
      <c r="AMU26" s="37"/>
      <c r="AMV26" s="37"/>
      <c r="AMW26" s="37"/>
      <c r="AMX26" s="37"/>
      <c r="AMY26" s="37"/>
    </row>
    <row r="27" spans="1:1039" ht="15" customHeight="1" x14ac:dyDescent="0.3">
      <c r="A27" s="52"/>
      <c r="B27" s="48">
        <f ca="1">IF(W27=0,"",W27)</f>
        <v>1</v>
      </c>
      <c r="C27" s="4">
        <f ca="1">X27</f>
        <v>0</v>
      </c>
      <c r="D27" s="4" t="str">
        <f ca="1">Y27</f>
        <v>4</v>
      </c>
      <c r="E27" s="4" t="s">
        <v>2</v>
      </c>
      <c r="F27" s="4">
        <f ca="1">F26</f>
        <v>4</v>
      </c>
      <c r="G27" s="4" t="s">
        <v>1</v>
      </c>
      <c r="H27" s="4">
        <f ca="1">IF(W27&lt;&gt;0,INT(Z27/F26),INT(X27/F26))</f>
        <v>2</v>
      </c>
      <c r="I27" s="94">
        <f ca="1">IF(AA27&lt;&gt;"",AA27/F26,"")</f>
        <v>6</v>
      </c>
      <c r="J27" s="98"/>
      <c r="K27" s="53"/>
      <c r="L27" s="58" t="s">
        <v>0</v>
      </c>
      <c r="M27" s="54">
        <f ca="1">B27</f>
        <v>1</v>
      </c>
      <c r="N27" s="20">
        <f t="shared" ref="N27:N31" ca="1" si="17">C27</f>
        <v>0</v>
      </c>
      <c r="O27" s="20" t="str">
        <f t="shared" ref="O27" ca="1" si="18">D27</f>
        <v>4</v>
      </c>
      <c r="P27" s="20" t="str">
        <f t="shared" ref="P27" si="19">E27</f>
        <v>:</v>
      </c>
      <c r="Q27" s="20">
        <f t="shared" ref="Q27" ca="1" si="20">F27</f>
        <v>4</v>
      </c>
      <c r="R27" s="20" t="str">
        <f t="shared" ref="R27" si="21">G27</f>
        <v>=</v>
      </c>
      <c r="S27" s="20">
        <f t="shared" ref="S27" ca="1" si="22">H27</f>
        <v>2</v>
      </c>
      <c r="T27" s="20">
        <f t="shared" ref="T27:T31" ca="1" si="23">I27</f>
        <v>6</v>
      </c>
      <c r="V27" s="37" t="s">
        <v>0</v>
      </c>
      <c r="W27" s="37">
        <f ca="1">INT(B26/100)</f>
        <v>1</v>
      </c>
      <c r="X27" s="61">
        <f ca="1">IF(B26&gt;100,INT((B26-W27*100)/10),LEFT(B26,1))</f>
        <v>0</v>
      </c>
      <c r="Y27" s="37" t="str">
        <f ca="1">RIGHT(B26,1)</f>
        <v>4</v>
      </c>
      <c r="Z27" s="37" t="str">
        <f ca="1">IF(W27=0,"",W27&amp;X27)</f>
        <v>10</v>
      </c>
      <c r="AA27" s="37" t="str">
        <f ca="1">C29&amp;D29</f>
        <v>24</v>
      </c>
      <c r="AB27" s="39" t="str">
        <f ca="1">IF(AB26&lt;AC26,"x","Gut")</f>
        <v>Gut</v>
      </c>
      <c r="AG27" s="37" t="s">
        <v>10</v>
      </c>
      <c r="AH27" s="37" t="s">
        <v>11</v>
      </c>
      <c r="AI27" s="37" t="s">
        <v>12</v>
      </c>
      <c r="AJ27" s="1" t="s">
        <v>0</v>
      </c>
    </row>
    <row r="28" spans="1:1039" ht="15" customHeight="1" x14ac:dyDescent="0.35">
      <c r="A28" s="47" t="s">
        <v>3</v>
      </c>
      <c r="B28" s="49" t="str">
        <f ca="1">IF(H27*F27&gt;9,LEFT(H27*F27,1),"")</f>
        <v/>
      </c>
      <c r="C28" s="6" t="str">
        <f ca="1">IF(W29="x",RIGHT(H27*F27,1),H27*F26)</f>
        <v>8</v>
      </c>
      <c r="D28" s="4"/>
      <c r="E28" s="4"/>
      <c r="F28" s="4"/>
      <c r="G28" s="4"/>
      <c r="H28" s="4" t="s">
        <v>0</v>
      </c>
      <c r="I28" s="13" t="s">
        <v>0</v>
      </c>
      <c r="J28" s="96"/>
      <c r="L28" s="59" t="s">
        <v>3</v>
      </c>
      <c r="M28" s="55" t="str">
        <f ca="1">B28</f>
        <v/>
      </c>
      <c r="N28" s="46" t="str">
        <f t="shared" ca="1" si="17"/>
        <v>8</v>
      </c>
      <c r="O28" s="20"/>
      <c r="P28" s="20"/>
      <c r="Q28" s="20"/>
      <c r="R28" s="20"/>
      <c r="S28" s="20" t="str">
        <f>H28</f>
        <v xml:space="preserve"> </v>
      </c>
      <c r="T28" s="20" t="str">
        <f t="shared" si="23"/>
        <v xml:space="preserve"> </v>
      </c>
      <c r="V28" s="37" t="s">
        <v>0</v>
      </c>
      <c r="W28" s="37">
        <f ca="1">IF(W27&gt;0,B27,"")</f>
        <v>1</v>
      </c>
      <c r="X28" s="37" t="s">
        <v>0</v>
      </c>
      <c r="Y28" s="37" t="s">
        <v>0</v>
      </c>
      <c r="Z28" s="37" t="s">
        <v>0</v>
      </c>
      <c r="AA28" s="37" t="s">
        <v>0</v>
      </c>
      <c r="AB28" s="62" t="s">
        <v>0</v>
      </c>
      <c r="AG28" s="37">
        <f ca="1">B27</f>
        <v>1</v>
      </c>
      <c r="AH28" s="37">
        <f ca="1">C27</f>
        <v>0</v>
      </c>
      <c r="AI28" s="37" t="str">
        <f ca="1">D27</f>
        <v>4</v>
      </c>
      <c r="AL28" s="1" t="s">
        <v>0</v>
      </c>
    </row>
    <row r="29" spans="1:1039" ht="15" customHeight="1" x14ac:dyDescent="0.3">
      <c r="A29" s="52"/>
      <c r="B29" s="65"/>
      <c r="C29" s="66">
        <f ca="1">IF(B27&lt;&gt;"",Z27-F27*H27,C27-C28)</f>
        <v>2</v>
      </c>
      <c r="D29" s="67" t="str">
        <f ca="1">IF(W27&lt;&gt;0,D27,D27)</f>
        <v>4</v>
      </c>
      <c r="E29" s="4"/>
      <c r="F29" s="4"/>
      <c r="G29" s="4"/>
      <c r="H29" s="4" t="s">
        <v>0</v>
      </c>
      <c r="I29" s="13" t="s">
        <v>0</v>
      </c>
      <c r="J29" s="96"/>
      <c r="L29" s="60" t="s">
        <v>0</v>
      </c>
      <c r="M29" s="56"/>
      <c r="N29" s="45">
        <f t="shared" ca="1" si="17"/>
        <v>2</v>
      </c>
      <c r="O29" s="20" t="str">
        <f ca="1">D29</f>
        <v>4</v>
      </c>
      <c r="P29" s="20"/>
      <c r="Q29" s="20"/>
      <c r="R29" s="20"/>
      <c r="S29" s="20" t="str">
        <f>H29</f>
        <v xml:space="preserve"> </v>
      </c>
      <c r="T29" s="20" t="str">
        <f t="shared" si="23"/>
        <v xml:space="preserve"> </v>
      </c>
      <c r="V29" s="37" t="s">
        <v>0</v>
      </c>
      <c r="W29" s="37" t="str">
        <f ca="1">IF(B27&lt;F27,"x","Gut")</f>
        <v>x</v>
      </c>
      <c r="X29" s="37" t="str">
        <f ca="1">IF(C27&lt;F26,"x","Gut")</f>
        <v>x</v>
      </c>
      <c r="Y29" s="37" t="s">
        <v>0</v>
      </c>
      <c r="Z29" s="37" t="s">
        <v>0</v>
      </c>
      <c r="AA29" s="37" t="s">
        <v>0</v>
      </c>
      <c r="AB29" s="39" t="s">
        <v>0</v>
      </c>
      <c r="AG29" s="37" t="str">
        <f ca="1">IF(AG28&lt;F26,"x","Gut")</f>
        <v>x</v>
      </c>
    </row>
    <row r="30" spans="1:1039" ht="15" customHeight="1" x14ac:dyDescent="0.35">
      <c r="A30" s="52"/>
      <c r="B30" s="68" t="s">
        <v>3</v>
      </c>
      <c r="C30" s="63">
        <f ca="1">IF(I27&lt;&gt;"",IF(I27*F27&gt;10,C29,""),"")</f>
        <v>2</v>
      </c>
      <c r="D30" s="63" t="str">
        <f ca="1">IF(I27&lt;&gt;"",D29,"")</f>
        <v>4</v>
      </c>
      <c r="E30" s="4"/>
      <c r="F30" s="4"/>
      <c r="G30" s="4"/>
      <c r="H30" s="4"/>
      <c r="I30" s="13" t="s">
        <v>0</v>
      </c>
      <c r="J30" s="96"/>
      <c r="K30" s="1" t="s">
        <v>0</v>
      </c>
      <c r="L30" s="60" t="s">
        <v>0</v>
      </c>
      <c r="M30" s="57" t="s">
        <v>3</v>
      </c>
      <c r="N30" s="23">
        <f t="shared" ca="1" si="17"/>
        <v>2</v>
      </c>
      <c r="O30" s="46" t="str">
        <f ca="1">D30</f>
        <v>4</v>
      </c>
      <c r="P30" s="20"/>
      <c r="Q30" s="20"/>
      <c r="R30" s="20"/>
      <c r="S30" s="20"/>
      <c r="T30" s="20" t="str">
        <f t="shared" si="23"/>
        <v xml:space="preserve"> </v>
      </c>
      <c r="X30" s="62" t="s">
        <v>0</v>
      </c>
      <c r="Y30" s="37" t="s">
        <v>0</v>
      </c>
      <c r="Z30" s="37" t="s">
        <v>0</v>
      </c>
      <c r="AA30" s="37" t="s">
        <v>0</v>
      </c>
      <c r="AB30" s="39" t="s">
        <v>0</v>
      </c>
      <c r="AD30" s="37">
        <v>120</v>
      </c>
      <c r="AG30" s="37" t="str">
        <f ca="1">IF(AG26&lt;F26,"x","Gut")</f>
        <v>x</v>
      </c>
      <c r="AL30" s="1" t="s">
        <v>0</v>
      </c>
    </row>
    <row r="31" spans="1:1039" ht="15" customHeight="1" x14ac:dyDescent="0.3">
      <c r="A31" s="52"/>
      <c r="B31" s="69" t="s">
        <v>0</v>
      </c>
      <c r="C31" s="66" t="s">
        <v>0</v>
      </c>
      <c r="D31" s="66">
        <f ca="1">IF(I27&lt;&gt;"",0,"")</f>
        <v>0</v>
      </c>
      <c r="E31" s="4"/>
      <c r="F31" s="4"/>
      <c r="G31" s="4"/>
      <c r="H31" s="4" t="s">
        <v>0</v>
      </c>
      <c r="I31" s="13" t="s">
        <v>0</v>
      </c>
      <c r="J31" s="96"/>
      <c r="K31" s="1" t="s">
        <v>0</v>
      </c>
      <c r="L31" s="60" t="s">
        <v>0</v>
      </c>
      <c r="M31" s="54" t="str">
        <f>B31</f>
        <v xml:space="preserve"> </v>
      </c>
      <c r="N31" s="45" t="str">
        <f t="shared" si="17"/>
        <v xml:space="preserve"> </v>
      </c>
      <c r="O31" s="45">
        <f ca="1">D31</f>
        <v>0</v>
      </c>
      <c r="P31" s="20"/>
      <c r="Q31" s="20"/>
      <c r="R31" s="20"/>
      <c r="S31" s="20" t="str">
        <f>H31</f>
        <v xml:space="preserve"> </v>
      </c>
      <c r="T31" s="20" t="str">
        <f t="shared" si="23"/>
        <v xml:space="preserve"> </v>
      </c>
      <c r="X31" s="37" t="s">
        <v>0</v>
      </c>
      <c r="Y31" s="37" t="s">
        <v>0</v>
      </c>
      <c r="Z31" s="37" t="s">
        <v>0</v>
      </c>
      <c r="AB31" s="39" t="s">
        <v>0</v>
      </c>
      <c r="AD31" s="37" t="str">
        <f>LEFT(AD30-100,1)</f>
        <v>2</v>
      </c>
      <c r="AL31" s="1" t="s">
        <v>0</v>
      </c>
    </row>
    <row r="32" spans="1:1039" x14ac:dyDescent="0.3">
      <c r="J32" s="96"/>
    </row>
    <row r="33" spans="1:1039" x14ac:dyDescent="0.3">
      <c r="J33" s="96"/>
    </row>
    <row r="34" spans="1:1039" s="40" customFormat="1" ht="13.95" customHeight="1" x14ac:dyDescent="0.3">
      <c r="A34" s="36">
        <f ca="1">RANDBETWEEN(10,99)</f>
        <v>80</v>
      </c>
      <c r="B34" s="37">
        <f ca="1">F34*H34</f>
        <v>162</v>
      </c>
      <c r="C34" s="37"/>
      <c r="D34" s="37"/>
      <c r="E34" s="37"/>
      <c r="F34" s="37">
        <f ca="1">RANDBETWEEN(2,9)</f>
        <v>9</v>
      </c>
      <c r="G34" s="37"/>
      <c r="H34" s="37">
        <f ca="1">RANDBETWEEN(I34+1,I34+RANDBETWEEN(2,50))</f>
        <v>18</v>
      </c>
      <c r="I34" s="37">
        <f ca="1">ROUND(100/F35,0)</f>
        <v>11</v>
      </c>
      <c r="J34" s="97"/>
      <c r="K34" s="37"/>
      <c r="L34" s="38"/>
      <c r="M34" s="37"/>
      <c r="N34" s="37"/>
      <c r="O34" s="37"/>
      <c r="P34" s="37"/>
      <c r="Q34" s="37"/>
      <c r="R34" s="37"/>
      <c r="S34" s="37"/>
      <c r="T34" s="37"/>
      <c r="U34" s="110"/>
      <c r="V34" s="37"/>
      <c r="W34" s="37" t="s">
        <v>7</v>
      </c>
      <c r="X34" s="37" t="s">
        <v>8</v>
      </c>
      <c r="Y34" s="37" t="s">
        <v>9</v>
      </c>
      <c r="Z34" s="37" t="s">
        <v>13</v>
      </c>
      <c r="AA34" s="37" t="s">
        <v>14</v>
      </c>
      <c r="AB34" s="39">
        <f ca="1">IF(B34&gt;9,INT(B34/10),B34)</f>
        <v>16</v>
      </c>
      <c r="AC34" s="37">
        <f ca="1">F35</f>
        <v>9</v>
      </c>
      <c r="AD34" s="37"/>
      <c r="AE34" s="37"/>
      <c r="AF34" s="110"/>
      <c r="AG34" s="39">
        <f ca="1">IF(B34&gt;99,INT(B34/100),B34)</f>
        <v>1</v>
      </c>
      <c r="AH34" s="37"/>
      <c r="AI34" s="37"/>
      <c r="AJ34" s="37" t="s">
        <v>0</v>
      </c>
      <c r="AK34" s="37"/>
      <c r="AL34" s="37"/>
      <c r="AM34" s="37" t="s">
        <v>0</v>
      </c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  <c r="AJS34" s="37"/>
      <c r="AJT34" s="37"/>
      <c r="AJU34" s="37"/>
      <c r="AJV34" s="37"/>
      <c r="AJW34" s="37"/>
      <c r="AJX34" s="37"/>
      <c r="AJY34" s="37"/>
      <c r="AJZ34" s="37"/>
      <c r="AKA34" s="37"/>
      <c r="AKB34" s="37"/>
      <c r="AKC34" s="37"/>
      <c r="AKD34" s="37"/>
      <c r="AKE34" s="37"/>
      <c r="AKF34" s="37"/>
      <c r="AKG34" s="37"/>
      <c r="AKH34" s="37"/>
      <c r="AKI34" s="37"/>
      <c r="AKJ34" s="37"/>
      <c r="AKK34" s="37"/>
      <c r="AKL34" s="37"/>
      <c r="AKM34" s="37"/>
      <c r="AKN34" s="37"/>
      <c r="AKO34" s="37"/>
      <c r="AKP34" s="37"/>
      <c r="AKQ34" s="37"/>
      <c r="AKR34" s="37"/>
      <c r="AKS34" s="37"/>
      <c r="AKT34" s="37"/>
      <c r="AKU34" s="37"/>
      <c r="AKV34" s="37"/>
      <c r="AKW34" s="37"/>
      <c r="AKX34" s="37"/>
      <c r="AKY34" s="37"/>
      <c r="AKZ34" s="37"/>
      <c r="ALA34" s="37"/>
      <c r="ALB34" s="37"/>
      <c r="ALC34" s="37"/>
      <c r="ALD34" s="37"/>
      <c r="ALE34" s="37"/>
      <c r="ALF34" s="37"/>
      <c r="ALG34" s="37"/>
      <c r="ALH34" s="37"/>
      <c r="ALI34" s="37"/>
      <c r="ALJ34" s="37"/>
      <c r="ALK34" s="37"/>
      <c r="ALL34" s="37"/>
      <c r="ALM34" s="37"/>
      <c r="ALN34" s="37"/>
      <c r="ALO34" s="37"/>
      <c r="ALP34" s="37"/>
      <c r="ALQ34" s="37"/>
      <c r="ALR34" s="37"/>
      <c r="ALS34" s="37"/>
      <c r="ALT34" s="37"/>
      <c r="ALU34" s="37"/>
      <c r="ALV34" s="37"/>
      <c r="ALW34" s="37"/>
      <c r="ALX34" s="37"/>
      <c r="ALY34" s="37"/>
      <c r="ALZ34" s="37"/>
      <c r="AMA34" s="37"/>
      <c r="AMB34" s="37"/>
      <c r="AMC34" s="37"/>
      <c r="AMD34" s="37"/>
      <c r="AME34" s="37"/>
      <c r="AMF34" s="37"/>
      <c r="AMG34" s="37"/>
      <c r="AMH34" s="37"/>
      <c r="AMI34" s="37"/>
      <c r="AMJ34" s="37"/>
      <c r="AMK34" s="37"/>
      <c r="AML34" s="37"/>
      <c r="AMM34" s="37"/>
      <c r="AMN34" s="37"/>
      <c r="AMO34" s="37"/>
      <c r="AMP34" s="37"/>
      <c r="AMQ34" s="37"/>
      <c r="AMR34" s="37"/>
      <c r="AMS34" s="37"/>
      <c r="AMT34" s="37"/>
      <c r="AMU34" s="37"/>
      <c r="AMV34" s="37"/>
      <c r="AMW34" s="37"/>
      <c r="AMX34" s="37"/>
      <c r="AMY34" s="37"/>
    </row>
    <row r="35" spans="1:1039" ht="15" customHeight="1" x14ac:dyDescent="0.3">
      <c r="A35" s="52"/>
      <c r="B35" s="48">
        <f ca="1">IF(W35=0,"",W35)</f>
        <v>1</v>
      </c>
      <c r="C35" s="4">
        <f ca="1">X35</f>
        <v>6</v>
      </c>
      <c r="D35" s="4" t="str">
        <f ca="1">Y35</f>
        <v>2</v>
      </c>
      <c r="E35" s="4" t="s">
        <v>2</v>
      </c>
      <c r="F35" s="4">
        <f ca="1">F34</f>
        <v>9</v>
      </c>
      <c r="G35" s="4" t="s">
        <v>1</v>
      </c>
      <c r="H35" s="74">
        <f ca="1">IF(W35&lt;&gt;0,INT(Z35/F34),INT(X35/F34))</f>
        <v>1</v>
      </c>
      <c r="I35" s="94">
        <f ca="1">IF(AA35&lt;&gt;"",AA35/F34,"")</f>
        <v>8</v>
      </c>
      <c r="J35" s="98"/>
      <c r="K35" s="53"/>
      <c r="L35" s="58" t="s">
        <v>0</v>
      </c>
      <c r="M35" s="54">
        <f ca="1">B35</f>
        <v>1</v>
      </c>
      <c r="N35" s="20">
        <f t="shared" ref="N35:N39" ca="1" si="24">C35</f>
        <v>6</v>
      </c>
      <c r="O35" s="20" t="str">
        <f t="shared" ref="O35" ca="1" si="25">D35</f>
        <v>2</v>
      </c>
      <c r="P35" s="20" t="str">
        <f t="shared" ref="P35" si="26">E35</f>
        <v>:</v>
      </c>
      <c r="Q35" s="20">
        <f t="shared" ref="Q35" ca="1" si="27">F35</f>
        <v>9</v>
      </c>
      <c r="R35" s="20" t="str">
        <f t="shared" ref="R35" si="28">G35</f>
        <v>=</v>
      </c>
      <c r="S35" s="20">
        <f t="shared" ref="S35" ca="1" si="29">H35</f>
        <v>1</v>
      </c>
      <c r="T35" s="20">
        <f t="shared" ref="T35:T39" ca="1" si="30">I35</f>
        <v>8</v>
      </c>
      <c r="V35" s="37" t="s">
        <v>0</v>
      </c>
      <c r="W35" s="37">
        <f ca="1">INT(B34/100)</f>
        <v>1</v>
      </c>
      <c r="X35" s="61">
        <f ca="1">IF(B34&gt;100,INT((B34-W35*100)/10),LEFT(B34,1))</f>
        <v>6</v>
      </c>
      <c r="Y35" s="37" t="str">
        <f ca="1">RIGHT(B34,1)</f>
        <v>2</v>
      </c>
      <c r="Z35" s="37" t="str">
        <f ca="1">IF(W35=0,"",W35&amp;X35)</f>
        <v>16</v>
      </c>
      <c r="AA35" s="37" t="str">
        <f ca="1">C37&amp;D37</f>
        <v>72</v>
      </c>
      <c r="AB35" s="39" t="str">
        <f ca="1">IF(AB34&lt;AC34,"x","Gut")</f>
        <v>Gut</v>
      </c>
      <c r="AG35" s="37" t="s">
        <v>10</v>
      </c>
      <c r="AH35" s="37" t="s">
        <v>11</v>
      </c>
      <c r="AI35" s="37" t="s">
        <v>12</v>
      </c>
      <c r="AJ35" s="1" t="s">
        <v>0</v>
      </c>
    </row>
    <row r="36" spans="1:1039" ht="15" customHeight="1" x14ac:dyDescent="0.35">
      <c r="A36" s="47" t="s">
        <v>3</v>
      </c>
      <c r="B36" s="73" t="str">
        <f ca="1">IF(H35*F35&gt;9,LEFT(H35*F35,1),"")</f>
        <v/>
      </c>
      <c r="C36" s="31" t="str">
        <f ca="1">IF(W37="x",RIGHT(H35*F35,1),H35*F34)</f>
        <v>9</v>
      </c>
      <c r="D36" s="4"/>
      <c r="E36" s="4"/>
      <c r="F36" s="4"/>
      <c r="G36" s="4"/>
      <c r="H36" s="4" t="s">
        <v>0</v>
      </c>
      <c r="I36" s="13" t="s">
        <v>0</v>
      </c>
      <c r="J36" s="96"/>
      <c r="L36" s="59" t="s">
        <v>3</v>
      </c>
      <c r="M36" s="55" t="str">
        <f ca="1">B36</f>
        <v/>
      </c>
      <c r="N36" s="46" t="str">
        <f t="shared" ca="1" si="24"/>
        <v>9</v>
      </c>
      <c r="O36" s="20"/>
      <c r="P36" s="20"/>
      <c r="Q36" s="20"/>
      <c r="R36" s="20"/>
      <c r="S36" s="20" t="str">
        <f>H36</f>
        <v xml:space="preserve"> </v>
      </c>
      <c r="T36" s="20" t="str">
        <f t="shared" si="30"/>
        <v xml:space="preserve"> </v>
      </c>
      <c r="V36" s="37" t="s">
        <v>0</v>
      </c>
      <c r="W36" s="37">
        <f ca="1">IF(W35&gt;0,B35,"")</f>
        <v>1</v>
      </c>
      <c r="X36" s="37" t="s">
        <v>0</v>
      </c>
      <c r="Y36" s="37" t="s">
        <v>0</v>
      </c>
      <c r="Z36" s="37" t="s">
        <v>0</v>
      </c>
      <c r="AA36" s="37" t="s">
        <v>0</v>
      </c>
      <c r="AB36" s="62" t="s">
        <v>0</v>
      </c>
      <c r="AG36" s="37">
        <f ca="1">B35</f>
        <v>1</v>
      </c>
      <c r="AH36" s="37">
        <f ca="1">C35</f>
        <v>6</v>
      </c>
      <c r="AI36" s="37" t="str">
        <f ca="1">D35</f>
        <v>2</v>
      </c>
      <c r="AL36" s="1" t="s">
        <v>0</v>
      </c>
    </row>
    <row r="37" spans="1:1039" ht="15" customHeight="1" x14ac:dyDescent="0.3">
      <c r="A37" s="52"/>
      <c r="B37" s="65"/>
      <c r="C37" s="66">
        <f ca="1">IF(B35&lt;&gt;"",Z35-F35*H35,C35-C36)</f>
        <v>7</v>
      </c>
      <c r="D37" s="67" t="str">
        <f ca="1">IF(W35&lt;&gt;0,D35,D35)</f>
        <v>2</v>
      </c>
      <c r="E37" s="4"/>
      <c r="F37" s="4"/>
      <c r="G37" s="4"/>
      <c r="H37" s="4" t="s">
        <v>0</v>
      </c>
      <c r="I37" s="13" t="s">
        <v>0</v>
      </c>
      <c r="J37" s="96"/>
      <c r="L37" s="60" t="s">
        <v>0</v>
      </c>
      <c r="M37" s="56"/>
      <c r="N37" s="45">
        <f t="shared" ca="1" si="24"/>
        <v>7</v>
      </c>
      <c r="O37" s="20" t="str">
        <f ca="1">D37</f>
        <v>2</v>
      </c>
      <c r="P37" s="20"/>
      <c r="Q37" s="20"/>
      <c r="R37" s="20"/>
      <c r="S37" s="20" t="str">
        <f>H37</f>
        <v xml:space="preserve"> </v>
      </c>
      <c r="T37" s="20" t="str">
        <f t="shared" si="30"/>
        <v xml:space="preserve"> </v>
      </c>
      <c r="V37" s="37" t="s">
        <v>0</v>
      </c>
      <c r="W37" s="37" t="str">
        <f ca="1">IF(B35&lt;F35,"x","Gut")</f>
        <v>x</v>
      </c>
      <c r="X37" s="37" t="str">
        <f ca="1">IF(C35&lt;F34,"x","Gut")</f>
        <v>x</v>
      </c>
      <c r="Y37" s="37" t="s">
        <v>0</v>
      </c>
      <c r="Z37" s="37" t="s">
        <v>0</v>
      </c>
      <c r="AA37" s="37" t="s">
        <v>0</v>
      </c>
      <c r="AB37" s="39" t="s">
        <v>0</v>
      </c>
      <c r="AG37" s="37" t="str">
        <f ca="1">IF(AG36&lt;F34,"x","Gut")</f>
        <v>x</v>
      </c>
    </row>
    <row r="38" spans="1:1039" ht="15" customHeight="1" x14ac:dyDescent="0.35">
      <c r="A38" s="52"/>
      <c r="B38" s="68" t="s">
        <v>3</v>
      </c>
      <c r="C38" s="63">
        <f ca="1">IF(I35&lt;&gt;"",IF(I35*F35&gt;10,C37,""),"")</f>
        <v>7</v>
      </c>
      <c r="D38" s="63" t="str">
        <f ca="1">IF(I35&lt;&gt;"",D37,"")</f>
        <v>2</v>
      </c>
      <c r="E38" s="4"/>
      <c r="F38" s="4"/>
      <c r="G38" s="4"/>
      <c r="H38" s="4"/>
      <c r="I38" s="13" t="s">
        <v>0</v>
      </c>
      <c r="J38" s="96"/>
      <c r="L38" s="60" t="s">
        <v>0</v>
      </c>
      <c r="M38" s="57" t="s">
        <v>3</v>
      </c>
      <c r="N38" s="23">
        <f t="shared" ca="1" si="24"/>
        <v>7</v>
      </c>
      <c r="O38" s="46" t="str">
        <f ca="1">D38</f>
        <v>2</v>
      </c>
      <c r="P38" s="20"/>
      <c r="Q38" s="20"/>
      <c r="R38" s="20"/>
      <c r="S38" s="20"/>
      <c r="T38" s="20" t="str">
        <f t="shared" si="30"/>
        <v xml:space="preserve"> </v>
      </c>
      <c r="X38" s="62" t="s">
        <v>0</v>
      </c>
      <c r="Y38" s="37" t="s">
        <v>0</v>
      </c>
      <c r="Z38" s="37" t="s">
        <v>0</v>
      </c>
      <c r="AA38" s="37" t="s">
        <v>0</v>
      </c>
      <c r="AB38" s="39" t="s">
        <v>0</v>
      </c>
      <c r="AD38" s="37">
        <v>120</v>
      </c>
      <c r="AG38" s="37" t="str">
        <f ca="1">IF(AG34&lt;F34,"x","Gut")</f>
        <v>x</v>
      </c>
      <c r="AL38" s="1" t="s">
        <v>0</v>
      </c>
    </row>
    <row r="39" spans="1:1039" ht="15" customHeight="1" x14ac:dyDescent="0.3">
      <c r="A39" s="52"/>
      <c r="B39" s="69" t="s">
        <v>0</v>
      </c>
      <c r="C39" s="66" t="s">
        <v>0</v>
      </c>
      <c r="D39" s="66">
        <f ca="1">IF(I35&lt;&gt;"",0,"")</f>
        <v>0</v>
      </c>
      <c r="E39" s="4"/>
      <c r="F39" s="4"/>
      <c r="G39" s="4"/>
      <c r="H39" s="4" t="s">
        <v>0</v>
      </c>
      <c r="I39" s="13" t="s">
        <v>0</v>
      </c>
      <c r="J39" s="96"/>
      <c r="L39" s="60" t="s">
        <v>0</v>
      </c>
      <c r="M39" s="54" t="str">
        <f>B39</f>
        <v xml:space="preserve"> </v>
      </c>
      <c r="N39" s="45" t="str">
        <f t="shared" si="24"/>
        <v xml:space="preserve"> </v>
      </c>
      <c r="O39" s="45">
        <f ca="1">D39</f>
        <v>0</v>
      </c>
      <c r="P39" s="20"/>
      <c r="Q39" s="20"/>
      <c r="R39" s="20"/>
      <c r="S39" s="20" t="str">
        <f>H39</f>
        <v xml:space="preserve"> </v>
      </c>
      <c r="T39" s="20" t="str">
        <f t="shared" si="30"/>
        <v xml:space="preserve"> </v>
      </c>
      <c r="X39" s="37" t="s">
        <v>0</v>
      </c>
      <c r="Y39" s="37" t="s">
        <v>0</v>
      </c>
      <c r="Z39" s="37" t="s">
        <v>0</v>
      </c>
      <c r="AB39" s="39" t="s">
        <v>0</v>
      </c>
      <c r="AD39" s="37" t="str">
        <f>LEFT(AD38-100,1)</f>
        <v>2</v>
      </c>
      <c r="AL39" s="1" t="s">
        <v>0</v>
      </c>
    </row>
    <row r="40" spans="1:1039" x14ac:dyDescent="0.3">
      <c r="J40" s="96"/>
    </row>
    <row r="41" spans="1:1039" x14ac:dyDescent="0.3">
      <c r="J41" s="96"/>
    </row>
    <row r="42" spans="1:1039" s="40" customFormat="1" ht="13.95" customHeight="1" x14ac:dyDescent="0.3">
      <c r="A42" s="36">
        <f ca="1">RANDBETWEEN(10,99)</f>
        <v>31</v>
      </c>
      <c r="B42" s="37">
        <f ca="1">F42*H42</f>
        <v>110</v>
      </c>
      <c r="C42" s="37"/>
      <c r="D42" s="37"/>
      <c r="E42" s="37"/>
      <c r="F42" s="37">
        <f ca="1">RANDBETWEEN(2,9)</f>
        <v>5</v>
      </c>
      <c r="G42" s="37"/>
      <c r="H42" s="37">
        <f ca="1">RANDBETWEEN(I42+1,I42+RANDBETWEEN(2,50))</f>
        <v>22</v>
      </c>
      <c r="I42" s="37">
        <f ca="1">ROUND(100/F43,0)</f>
        <v>20</v>
      </c>
      <c r="J42" s="97"/>
      <c r="K42" s="37"/>
      <c r="L42" s="38"/>
      <c r="M42" s="37"/>
      <c r="N42" s="37"/>
      <c r="O42" s="37"/>
      <c r="P42" s="37"/>
      <c r="Q42" s="37"/>
      <c r="R42" s="37"/>
      <c r="S42" s="37"/>
      <c r="T42" s="37"/>
      <c r="U42" s="110"/>
      <c r="V42" s="37"/>
      <c r="W42" s="37" t="s">
        <v>7</v>
      </c>
      <c r="X42" s="37" t="s">
        <v>8</v>
      </c>
      <c r="Y42" s="37" t="s">
        <v>9</v>
      </c>
      <c r="Z42" s="37" t="s">
        <v>13</v>
      </c>
      <c r="AA42" s="37" t="s">
        <v>14</v>
      </c>
      <c r="AB42" s="39">
        <f ca="1">IF(B42&gt;9,INT(B42/10),B42)</f>
        <v>11</v>
      </c>
      <c r="AC42" s="37">
        <f ca="1">F43</f>
        <v>5</v>
      </c>
      <c r="AD42" s="37"/>
      <c r="AE42" s="37"/>
      <c r="AF42" s="110"/>
      <c r="AG42" s="39">
        <f ca="1">IF(B42&gt;99,INT(B42/100),B42)</f>
        <v>1</v>
      </c>
      <c r="AH42" s="37"/>
      <c r="AI42" s="37"/>
      <c r="AJ42" s="37" t="s">
        <v>0</v>
      </c>
      <c r="AK42" s="37"/>
      <c r="AL42" s="37"/>
      <c r="AM42" s="37" t="s">
        <v>0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37"/>
      <c r="SD42" s="37"/>
      <c r="SE42" s="37"/>
      <c r="SF42" s="37"/>
      <c r="SG42" s="37"/>
      <c r="SH42" s="37"/>
      <c r="SI42" s="37"/>
      <c r="SJ42" s="37"/>
      <c r="SK42" s="37"/>
      <c r="SL42" s="37"/>
      <c r="SM42" s="37"/>
      <c r="SN42" s="37"/>
      <c r="SO42" s="37"/>
      <c r="SP42" s="37"/>
      <c r="SQ42" s="37"/>
      <c r="SR42" s="37"/>
      <c r="SS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TE42" s="37"/>
      <c r="TF42" s="37"/>
      <c r="TG42" s="37"/>
      <c r="TH42" s="37"/>
      <c r="TI42" s="37"/>
      <c r="TJ42" s="37"/>
      <c r="TK42" s="37"/>
      <c r="TL42" s="37"/>
      <c r="TM42" s="37"/>
      <c r="TN42" s="37"/>
      <c r="TO42" s="37"/>
      <c r="TP42" s="37"/>
      <c r="TQ42" s="37"/>
      <c r="TR42" s="37"/>
      <c r="TS42" s="37"/>
      <c r="TT42" s="37"/>
      <c r="TU42" s="37"/>
      <c r="TV42" s="37"/>
      <c r="TW42" s="37"/>
      <c r="TX42" s="37"/>
      <c r="TY42" s="37"/>
      <c r="TZ42" s="37"/>
      <c r="UA42" s="37"/>
      <c r="UB42" s="37"/>
      <c r="UC42" s="37"/>
      <c r="UD42" s="37"/>
      <c r="UE42" s="37"/>
      <c r="UF42" s="37"/>
      <c r="UG42" s="37"/>
      <c r="UH42" s="37"/>
      <c r="UI42" s="37"/>
      <c r="UJ42" s="37"/>
      <c r="UK42" s="37"/>
      <c r="UL42" s="37"/>
      <c r="UM42" s="37"/>
      <c r="UN42" s="37"/>
      <c r="UO42" s="37"/>
      <c r="UP42" s="37"/>
      <c r="UQ42" s="37"/>
      <c r="UR42" s="37"/>
      <c r="US42" s="37"/>
      <c r="UT42" s="37"/>
      <c r="UU42" s="37"/>
      <c r="UV42" s="37"/>
      <c r="UW42" s="37"/>
      <c r="UX42" s="37"/>
      <c r="UY42" s="37"/>
      <c r="UZ42" s="37"/>
      <c r="VA42" s="37"/>
      <c r="VB42" s="37"/>
      <c r="VC42" s="37"/>
      <c r="VD42" s="37"/>
      <c r="VE42" s="37"/>
      <c r="VF42" s="37"/>
      <c r="VG42" s="37"/>
      <c r="VH42" s="37"/>
      <c r="VI42" s="37"/>
      <c r="VJ42" s="37"/>
      <c r="VK42" s="37"/>
      <c r="VL42" s="37"/>
      <c r="VM42" s="37"/>
      <c r="VN42" s="37"/>
      <c r="VO42" s="37"/>
      <c r="VP42" s="37"/>
      <c r="VQ42" s="37"/>
      <c r="VR42" s="37"/>
      <c r="VS42" s="37"/>
      <c r="VT42" s="37"/>
      <c r="VU42" s="37"/>
      <c r="VV42" s="37"/>
      <c r="VW42" s="37"/>
      <c r="VX42" s="37"/>
      <c r="VY42" s="37"/>
      <c r="VZ42" s="37"/>
      <c r="WA42" s="37"/>
      <c r="WB42" s="37"/>
      <c r="WC42" s="37"/>
      <c r="WD42" s="37"/>
      <c r="WE42" s="37"/>
      <c r="WF42" s="37"/>
      <c r="WG42" s="37"/>
      <c r="WH42" s="37"/>
      <c r="WI42" s="37"/>
      <c r="WJ42" s="37"/>
      <c r="WK42" s="37"/>
      <c r="WL42" s="37"/>
      <c r="WM42" s="37"/>
      <c r="WN42" s="37"/>
      <c r="WO42" s="37"/>
      <c r="WP42" s="37"/>
      <c r="WQ42" s="37"/>
      <c r="WR42" s="37"/>
      <c r="WS42" s="37"/>
      <c r="WT42" s="37"/>
      <c r="WU42" s="37"/>
      <c r="WV42" s="37"/>
      <c r="WW42" s="37"/>
      <c r="WX42" s="37"/>
      <c r="WY42" s="37"/>
      <c r="WZ42" s="37"/>
      <c r="XA42" s="37"/>
      <c r="XB42" s="37"/>
      <c r="XC42" s="37"/>
      <c r="XD42" s="37"/>
      <c r="XE42" s="37"/>
      <c r="XF42" s="37"/>
      <c r="XG42" s="37"/>
      <c r="XH42" s="37"/>
      <c r="XI42" s="37"/>
      <c r="XJ42" s="37"/>
      <c r="XK42" s="37"/>
      <c r="XL42" s="37"/>
      <c r="XM42" s="37"/>
      <c r="XN42" s="37"/>
      <c r="XO42" s="37"/>
      <c r="XP42" s="37"/>
      <c r="XQ42" s="37"/>
      <c r="XR42" s="37"/>
      <c r="XS42" s="37"/>
      <c r="XT42" s="37"/>
      <c r="XU42" s="37"/>
      <c r="XV42" s="37"/>
      <c r="XW42" s="37"/>
      <c r="XX42" s="37"/>
      <c r="XY42" s="37"/>
      <c r="XZ42" s="37"/>
      <c r="YA42" s="37"/>
      <c r="YB42" s="37"/>
      <c r="YC42" s="37"/>
      <c r="YD42" s="37"/>
      <c r="YE42" s="37"/>
      <c r="YF42" s="37"/>
      <c r="YG42" s="37"/>
      <c r="YH42" s="37"/>
      <c r="YI42" s="37"/>
      <c r="YJ42" s="37"/>
      <c r="YK42" s="37"/>
      <c r="YL42" s="37"/>
      <c r="YM42" s="37"/>
      <c r="YN42" s="37"/>
      <c r="YO42" s="37"/>
      <c r="YP42" s="37"/>
      <c r="YQ42" s="37"/>
      <c r="YR42" s="37"/>
      <c r="YS42" s="37"/>
      <c r="YT42" s="37"/>
      <c r="YU42" s="37"/>
      <c r="YV42" s="37"/>
      <c r="YW42" s="37"/>
      <c r="YX42" s="37"/>
      <c r="YY42" s="37"/>
      <c r="YZ42" s="37"/>
      <c r="ZA42" s="37"/>
      <c r="ZB42" s="37"/>
      <c r="ZC42" s="37"/>
      <c r="ZD42" s="37"/>
      <c r="ZE42" s="37"/>
      <c r="ZF42" s="37"/>
      <c r="ZG42" s="37"/>
      <c r="ZH42" s="37"/>
      <c r="ZI42" s="37"/>
      <c r="ZJ42" s="37"/>
      <c r="ZK42" s="37"/>
      <c r="ZL42" s="37"/>
      <c r="ZM42" s="37"/>
      <c r="ZN42" s="37"/>
      <c r="ZO42" s="37"/>
      <c r="ZP42" s="37"/>
      <c r="ZQ42" s="37"/>
      <c r="ZR42" s="37"/>
      <c r="ZS42" s="37"/>
      <c r="ZT42" s="37"/>
      <c r="ZU42" s="37"/>
      <c r="ZV42" s="37"/>
      <c r="ZW42" s="37"/>
      <c r="ZX42" s="37"/>
      <c r="ZY42" s="37"/>
      <c r="ZZ42" s="37"/>
      <c r="AAA42" s="37"/>
      <c r="AAB42" s="37"/>
      <c r="AAC42" s="37"/>
      <c r="AAD42" s="37"/>
      <c r="AAE42" s="37"/>
      <c r="AAF42" s="37"/>
      <c r="AAG42" s="37"/>
      <c r="AAH42" s="37"/>
      <c r="AAI42" s="37"/>
      <c r="AAJ42" s="37"/>
      <c r="AAK42" s="37"/>
      <c r="AAL42" s="37"/>
      <c r="AAM42" s="37"/>
      <c r="AAN42" s="37"/>
      <c r="AAO42" s="37"/>
      <c r="AAP42" s="37"/>
      <c r="AAQ42" s="37"/>
      <c r="AAR42" s="37"/>
      <c r="AAS42" s="37"/>
      <c r="AAT42" s="37"/>
      <c r="AAU42" s="37"/>
      <c r="AAV42" s="37"/>
      <c r="AAW42" s="37"/>
      <c r="AAX42" s="37"/>
      <c r="AAY42" s="37"/>
      <c r="AAZ42" s="37"/>
      <c r="ABA42" s="37"/>
      <c r="ABB42" s="37"/>
      <c r="ABC42" s="37"/>
      <c r="ABD42" s="37"/>
      <c r="ABE42" s="37"/>
      <c r="ABF42" s="37"/>
      <c r="ABG42" s="37"/>
      <c r="ABH42" s="37"/>
      <c r="ABI42" s="37"/>
      <c r="ABJ42" s="37"/>
      <c r="ABK42" s="37"/>
      <c r="ABL42" s="37"/>
      <c r="ABM42" s="37"/>
      <c r="ABN42" s="37"/>
      <c r="ABO42" s="37"/>
      <c r="ABP42" s="37"/>
      <c r="ABQ42" s="37"/>
      <c r="ABR42" s="37"/>
      <c r="ABS42" s="37"/>
      <c r="ABT42" s="37"/>
      <c r="ABU42" s="37"/>
      <c r="ABV42" s="37"/>
      <c r="ABW42" s="37"/>
      <c r="ABX42" s="37"/>
      <c r="ABY42" s="37"/>
      <c r="ABZ42" s="37"/>
      <c r="ACA42" s="37"/>
      <c r="ACB42" s="37"/>
      <c r="ACC42" s="37"/>
      <c r="ACD42" s="37"/>
      <c r="ACE42" s="37"/>
      <c r="ACF42" s="37"/>
      <c r="ACG42" s="37"/>
      <c r="ACH42" s="37"/>
      <c r="ACI42" s="37"/>
      <c r="ACJ42" s="37"/>
      <c r="ACK42" s="37"/>
      <c r="ACL42" s="37"/>
      <c r="ACM42" s="37"/>
      <c r="ACN42" s="37"/>
      <c r="ACO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DA42" s="37"/>
      <c r="ADB42" s="37"/>
      <c r="ADC42" s="37"/>
      <c r="ADD42" s="37"/>
      <c r="ADE42" s="37"/>
      <c r="ADF42" s="37"/>
      <c r="ADG42" s="37"/>
      <c r="ADH42" s="37"/>
      <c r="ADI42" s="37"/>
      <c r="ADJ42" s="37"/>
      <c r="ADK42" s="37"/>
      <c r="ADL42" s="37"/>
      <c r="ADM42" s="37"/>
      <c r="ADN42" s="37"/>
      <c r="ADO42" s="37"/>
      <c r="ADP42" s="37"/>
      <c r="ADQ42" s="37"/>
      <c r="ADR42" s="37"/>
      <c r="ADS42" s="37"/>
      <c r="ADT42" s="37"/>
      <c r="ADU42" s="37"/>
      <c r="ADV42" s="37"/>
      <c r="ADW42" s="37"/>
      <c r="ADX42" s="37"/>
      <c r="ADY42" s="37"/>
      <c r="ADZ42" s="37"/>
      <c r="AEA42" s="37"/>
      <c r="AEB42" s="37"/>
      <c r="AEC42" s="37"/>
      <c r="AED42" s="37"/>
      <c r="AEE42" s="37"/>
      <c r="AEF42" s="37"/>
      <c r="AEG42" s="37"/>
      <c r="AEH42" s="37"/>
      <c r="AEI42" s="37"/>
      <c r="AEJ42" s="37"/>
      <c r="AEK42" s="37"/>
      <c r="AEL42" s="37"/>
      <c r="AEM42" s="37"/>
      <c r="AEN42" s="37"/>
      <c r="AEO42" s="37"/>
      <c r="AEP42" s="37"/>
      <c r="AEQ42" s="37"/>
      <c r="AER42" s="37"/>
      <c r="AES42" s="37"/>
      <c r="AET42" s="37"/>
      <c r="AEU42" s="37"/>
      <c r="AEV42" s="37"/>
      <c r="AEW42" s="37"/>
      <c r="AEX42" s="37"/>
      <c r="AEY42" s="37"/>
      <c r="AEZ42" s="37"/>
      <c r="AFA42" s="37"/>
      <c r="AFB42" s="37"/>
      <c r="AFC42" s="37"/>
      <c r="AFD42" s="37"/>
      <c r="AFE42" s="37"/>
      <c r="AFF42" s="37"/>
      <c r="AFG42" s="37"/>
      <c r="AFH42" s="37"/>
      <c r="AFI42" s="37"/>
      <c r="AFJ42" s="37"/>
      <c r="AFK42" s="37"/>
      <c r="AFL42" s="37"/>
      <c r="AFM42" s="37"/>
      <c r="AFN42" s="37"/>
      <c r="AFO42" s="37"/>
      <c r="AFP42" s="37"/>
      <c r="AFQ42" s="37"/>
      <c r="AFR42" s="37"/>
      <c r="AFS42" s="37"/>
      <c r="AFT42" s="37"/>
      <c r="AFU42" s="37"/>
      <c r="AFV42" s="37"/>
      <c r="AFW42" s="37"/>
      <c r="AFX42" s="37"/>
      <c r="AFY42" s="37"/>
      <c r="AFZ42" s="37"/>
      <c r="AGA42" s="37"/>
      <c r="AGB42" s="37"/>
      <c r="AGC42" s="37"/>
      <c r="AGD42" s="37"/>
      <c r="AGE42" s="37"/>
      <c r="AGF42" s="37"/>
      <c r="AGG42" s="37"/>
      <c r="AGH42" s="37"/>
      <c r="AGI42" s="37"/>
      <c r="AGJ42" s="37"/>
      <c r="AGK42" s="37"/>
      <c r="AGL42" s="37"/>
      <c r="AGM42" s="37"/>
      <c r="AGN42" s="37"/>
      <c r="AGO42" s="37"/>
      <c r="AGP42" s="37"/>
      <c r="AGQ42" s="37"/>
      <c r="AGR42" s="37"/>
      <c r="AGS42" s="37"/>
      <c r="AGT42" s="37"/>
      <c r="AGU42" s="37"/>
      <c r="AGV42" s="37"/>
      <c r="AGW42" s="37"/>
      <c r="AGX42" s="37"/>
      <c r="AGY42" s="37"/>
      <c r="AGZ42" s="37"/>
      <c r="AHA42" s="37"/>
      <c r="AHB42" s="37"/>
      <c r="AHC42" s="37"/>
      <c r="AHD42" s="37"/>
      <c r="AHE42" s="37"/>
      <c r="AHF42" s="37"/>
      <c r="AHG42" s="37"/>
      <c r="AHH42" s="37"/>
      <c r="AHI42" s="37"/>
      <c r="AHJ42" s="37"/>
      <c r="AHK42" s="37"/>
      <c r="AHL42" s="37"/>
      <c r="AHM42" s="37"/>
      <c r="AHN42" s="37"/>
      <c r="AHO42" s="37"/>
      <c r="AHP42" s="37"/>
      <c r="AHQ42" s="37"/>
      <c r="AHR42" s="37"/>
      <c r="AHS42" s="37"/>
      <c r="AHT42" s="37"/>
      <c r="AHU42" s="37"/>
      <c r="AHV42" s="37"/>
      <c r="AHW42" s="37"/>
      <c r="AHX42" s="37"/>
      <c r="AHY42" s="37"/>
      <c r="AHZ42" s="37"/>
      <c r="AIA42" s="37"/>
      <c r="AIB42" s="37"/>
      <c r="AIC42" s="37"/>
      <c r="AID42" s="37"/>
      <c r="AIE42" s="37"/>
      <c r="AIF42" s="37"/>
      <c r="AIG42" s="37"/>
      <c r="AIH42" s="37"/>
      <c r="AII42" s="37"/>
      <c r="AIJ42" s="37"/>
      <c r="AIK42" s="37"/>
      <c r="AIL42" s="37"/>
      <c r="AIM42" s="37"/>
      <c r="AIN42" s="37"/>
      <c r="AIO42" s="37"/>
      <c r="AIP42" s="37"/>
      <c r="AIQ42" s="37"/>
      <c r="AIR42" s="37"/>
      <c r="AIS42" s="37"/>
      <c r="AIT42" s="37"/>
      <c r="AIU42" s="37"/>
      <c r="AIV42" s="37"/>
      <c r="AIW42" s="37"/>
      <c r="AIX42" s="37"/>
      <c r="AIY42" s="37"/>
      <c r="AIZ42" s="37"/>
      <c r="AJA42" s="37"/>
      <c r="AJB42" s="37"/>
      <c r="AJC42" s="37"/>
      <c r="AJD42" s="37"/>
      <c r="AJE42" s="37"/>
      <c r="AJF42" s="37"/>
      <c r="AJG42" s="37"/>
      <c r="AJH42" s="37"/>
      <c r="AJI42" s="37"/>
      <c r="AJJ42" s="37"/>
      <c r="AJK42" s="37"/>
      <c r="AJL42" s="37"/>
      <c r="AJM42" s="37"/>
      <c r="AJN42" s="37"/>
      <c r="AJO42" s="37"/>
      <c r="AJP42" s="37"/>
      <c r="AJQ42" s="37"/>
      <c r="AJR42" s="37"/>
      <c r="AJS42" s="37"/>
      <c r="AJT42" s="37"/>
      <c r="AJU42" s="37"/>
      <c r="AJV42" s="37"/>
      <c r="AJW42" s="37"/>
      <c r="AJX42" s="37"/>
      <c r="AJY42" s="37"/>
      <c r="AJZ42" s="37"/>
      <c r="AKA42" s="37"/>
      <c r="AKB42" s="37"/>
      <c r="AKC42" s="37"/>
      <c r="AKD42" s="37"/>
      <c r="AKE42" s="37"/>
      <c r="AKF42" s="37"/>
      <c r="AKG42" s="37"/>
      <c r="AKH42" s="37"/>
      <c r="AKI42" s="37"/>
      <c r="AKJ42" s="37"/>
      <c r="AKK42" s="37"/>
      <c r="AKL42" s="37"/>
      <c r="AKM42" s="37"/>
      <c r="AKN42" s="37"/>
      <c r="AKO42" s="37"/>
      <c r="AKP42" s="37"/>
      <c r="AKQ42" s="37"/>
      <c r="AKR42" s="37"/>
      <c r="AKS42" s="37"/>
      <c r="AKT42" s="37"/>
      <c r="AKU42" s="37"/>
      <c r="AKV42" s="37"/>
      <c r="AKW42" s="37"/>
      <c r="AKX42" s="37"/>
      <c r="AKY42" s="37"/>
      <c r="AKZ42" s="37"/>
      <c r="ALA42" s="37"/>
      <c r="ALB42" s="37"/>
      <c r="ALC42" s="37"/>
      <c r="ALD42" s="37"/>
      <c r="ALE42" s="37"/>
      <c r="ALF42" s="37"/>
      <c r="ALG42" s="37"/>
      <c r="ALH42" s="37"/>
      <c r="ALI42" s="37"/>
      <c r="ALJ42" s="37"/>
      <c r="ALK42" s="37"/>
      <c r="ALL42" s="37"/>
      <c r="ALM42" s="37"/>
      <c r="ALN42" s="37"/>
      <c r="ALO42" s="37"/>
      <c r="ALP42" s="37"/>
      <c r="ALQ42" s="37"/>
      <c r="ALR42" s="37"/>
      <c r="ALS42" s="37"/>
      <c r="ALT42" s="37"/>
      <c r="ALU42" s="37"/>
      <c r="ALV42" s="37"/>
      <c r="ALW42" s="37"/>
      <c r="ALX42" s="37"/>
      <c r="ALY42" s="37"/>
      <c r="ALZ42" s="37"/>
      <c r="AMA42" s="37"/>
      <c r="AMB42" s="37"/>
      <c r="AMC42" s="37"/>
      <c r="AMD42" s="37"/>
      <c r="AME42" s="37"/>
      <c r="AMF42" s="37"/>
      <c r="AMG42" s="37"/>
      <c r="AMH42" s="37"/>
      <c r="AMI42" s="37"/>
      <c r="AMJ42" s="37"/>
      <c r="AMK42" s="37"/>
      <c r="AML42" s="37"/>
      <c r="AMM42" s="37"/>
      <c r="AMN42" s="37"/>
      <c r="AMO42" s="37"/>
      <c r="AMP42" s="37"/>
      <c r="AMQ42" s="37"/>
      <c r="AMR42" s="37"/>
      <c r="AMS42" s="37"/>
      <c r="AMT42" s="37"/>
      <c r="AMU42" s="37"/>
      <c r="AMV42" s="37"/>
      <c r="AMW42" s="37"/>
      <c r="AMX42" s="37"/>
      <c r="AMY42" s="37"/>
    </row>
    <row r="43" spans="1:1039" ht="15" customHeight="1" x14ac:dyDescent="0.3">
      <c r="A43" s="52"/>
      <c r="B43" s="48">
        <f ca="1">IF(W43=0,"",W43)</f>
        <v>1</v>
      </c>
      <c r="C43" s="4">
        <f ca="1">X43</f>
        <v>1</v>
      </c>
      <c r="D43" s="4" t="str">
        <f ca="1">Y43</f>
        <v>0</v>
      </c>
      <c r="E43" s="4" t="s">
        <v>2</v>
      </c>
      <c r="F43" s="4">
        <f ca="1">F42</f>
        <v>5</v>
      </c>
      <c r="G43" s="4" t="s">
        <v>1</v>
      </c>
      <c r="H43" s="74">
        <f ca="1">IF(W43&lt;&gt;0,INT(Z43/F42),INT(X43/F42))</f>
        <v>2</v>
      </c>
      <c r="I43" s="94">
        <f ca="1">IF(AA43&lt;&gt;"",AA43/F42,"")</f>
        <v>2</v>
      </c>
      <c r="J43" s="98"/>
      <c r="K43" s="53"/>
      <c r="L43" s="58" t="s">
        <v>0</v>
      </c>
      <c r="M43" s="54">
        <f ca="1">B43</f>
        <v>1</v>
      </c>
      <c r="N43" s="20">
        <f t="shared" ref="N43:N47" ca="1" si="31">C43</f>
        <v>1</v>
      </c>
      <c r="O43" s="20" t="str">
        <f t="shared" ref="O43" ca="1" si="32">D43</f>
        <v>0</v>
      </c>
      <c r="P43" s="20" t="str">
        <f t="shared" ref="P43" si="33">E43</f>
        <v>:</v>
      </c>
      <c r="Q43" s="20">
        <f t="shared" ref="Q43" ca="1" si="34">F43</f>
        <v>5</v>
      </c>
      <c r="R43" s="20" t="str">
        <f t="shared" ref="R43" si="35">G43</f>
        <v>=</v>
      </c>
      <c r="S43" s="20">
        <f t="shared" ref="S43" ca="1" si="36">H43</f>
        <v>2</v>
      </c>
      <c r="T43" s="20">
        <f t="shared" ref="T43:T47" ca="1" si="37">I43</f>
        <v>2</v>
      </c>
      <c r="V43" s="37" t="s">
        <v>0</v>
      </c>
      <c r="W43" s="37">
        <f ca="1">INT(B42/100)</f>
        <v>1</v>
      </c>
      <c r="X43" s="61">
        <f ca="1">IF(B42&gt;100,INT((B42-W43*100)/10),LEFT(B42,1))</f>
        <v>1</v>
      </c>
      <c r="Y43" s="37" t="str">
        <f ca="1">RIGHT(B42,1)</f>
        <v>0</v>
      </c>
      <c r="Z43" s="37" t="str">
        <f ca="1">IF(W43=0,"",W43&amp;X43)</f>
        <v>11</v>
      </c>
      <c r="AA43" s="37" t="str">
        <f ca="1">C45&amp;D45</f>
        <v>10</v>
      </c>
      <c r="AB43" s="39" t="str">
        <f ca="1">IF(AB42&lt;AC42,"x","Gut")</f>
        <v>Gut</v>
      </c>
      <c r="AG43" s="37" t="s">
        <v>10</v>
      </c>
      <c r="AH43" s="37" t="s">
        <v>11</v>
      </c>
      <c r="AI43" s="37" t="s">
        <v>12</v>
      </c>
      <c r="AJ43" s="1" t="s">
        <v>0</v>
      </c>
    </row>
    <row r="44" spans="1:1039" ht="15" customHeight="1" x14ac:dyDescent="0.35">
      <c r="A44" s="70" t="s">
        <v>3</v>
      </c>
      <c r="B44" s="71" t="str">
        <f ca="1">IF(H43*F43&gt;9,LEFT(H43*F43,1),"")</f>
        <v>1</v>
      </c>
      <c r="C44" s="63" t="str">
        <f ca="1">IF(W45="x",RIGHT(H43*F43,1),H43*F42)</f>
        <v>0</v>
      </c>
      <c r="D44" s="67"/>
      <c r="E44" s="4"/>
      <c r="F44" s="4"/>
      <c r="G44" s="4"/>
      <c r="H44" s="4" t="s">
        <v>0</v>
      </c>
      <c r="I44" s="13" t="s">
        <v>0</v>
      </c>
      <c r="J44" s="96"/>
      <c r="L44" s="59" t="s">
        <v>3</v>
      </c>
      <c r="M44" s="55" t="str">
        <f ca="1">B44</f>
        <v>1</v>
      </c>
      <c r="N44" s="46" t="str">
        <f t="shared" ca="1" si="31"/>
        <v>0</v>
      </c>
      <c r="O44" s="20"/>
      <c r="P44" s="20"/>
      <c r="Q44" s="20"/>
      <c r="R44" s="20"/>
      <c r="S44" s="20" t="str">
        <f>H44</f>
        <v xml:space="preserve"> </v>
      </c>
      <c r="T44" s="20" t="str">
        <f t="shared" si="37"/>
        <v xml:space="preserve"> </v>
      </c>
      <c r="V44" s="37" t="s">
        <v>0</v>
      </c>
      <c r="W44" s="37">
        <f ca="1">IF(W43&gt;0,B43,"")</f>
        <v>1</v>
      </c>
      <c r="X44" s="37" t="s">
        <v>0</v>
      </c>
      <c r="Y44" s="37" t="s">
        <v>0</v>
      </c>
      <c r="Z44" s="37" t="s">
        <v>0</v>
      </c>
      <c r="AA44" s="37" t="s">
        <v>0</v>
      </c>
      <c r="AB44" s="62" t="s">
        <v>0</v>
      </c>
      <c r="AG44" s="37">
        <f ca="1">B43</f>
        <v>1</v>
      </c>
      <c r="AH44" s="37">
        <f ca="1">C43</f>
        <v>1</v>
      </c>
      <c r="AI44" s="37" t="str">
        <f ca="1">D43</f>
        <v>0</v>
      </c>
      <c r="AL44" s="1" t="s">
        <v>0</v>
      </c>
    </row>
    <row r="45" spans="1:1039" ht="15" customHeight="1" x14ac:dyDescent="0.3">
      <c r="A45" s="72"/>
      <c r="B45" s="65"/>
      <c r="C45" s="66">
        <f ca="1">IF(B43&lt;&gt;"",Z43-F43*H43,C43-C44)</f>
        <v>1</v>
      </c>
      <c r="D45" s="67" t="str">
        <f ca="1">IF(W43&lt;&gt;0,D43,D43)</f>
        <v>0</v>
      </c>
      <c r="E45" s="4"/>
      <c r="F45" s="4"/>
      <c r="G45" s="4"/>
      <c r="H45" s="4" t="s">
        <v>0</v>
      </c>
      <c r="I45" s="13" t="s">
        <v>0</v>
      </c>
      <c r="J45" s="96"/>
      <c r="L45" s="60" t="s">
        <v>0</v>
      </c>
      <c r="M45" s="56"/>
      <c r="N45" s="45">
        <f t="shared" ca="1" si="31"/>
        <v>1</v>
      </c>
      <c r="O45" s="20" t="str">
        <f ca="1">D45</f>
        <v>0</v>
      </c>
      <c r="P45" s="20"/>
      <c r="Q45" s="20"/>
      <c r="R45" s="20"/>
      <c r="S45" s="20" t="str">
        <f>H45</f>
        <v xml:space="preserve"> </v>
      </c>
      <c r="T45" s="20" t="str">
        <f t="shared" si="37"/>
        <v xml:space="preserve"> </v>
      </c>
      <c r="V45" s="37" t="s">
        <v>0</v>
      </c>
      <c r="W45" s="37" t="str">
        <f ca="1">IF(B43&lt;F43,"x","Gut")</f>
        <v>x</v>
      </c>
      <c r="X45" s="37" t="str">
        <f ca="1">IF(C43&lt;F42,"x","Gut")</f>
        <v>x</v>
      </c>
      <c r="Y45" s="37" t="s">
        <v>0</v>
      </c>
      <c r="Z45" s="37" t="s">
        <v>0</v>
      </c>
      <c r="AA45" s="37" t="s">
        <v>0</v>
      </c>
      <c r="AB45" s="39" t="s">
        <v>0</v>
      </c>
      <c r="AG45" s="37" t="str">
        <f ca="1">IF(AG44&lt;F42,"x","Gut")</f>
        <v>x</v>
      </c>
    </row>
    <row r="46" spans="1:1039" ht="15" customHeight="1" x14ac:dyDescent="0.35">
      <c r="A46" s="72"/>
      <c r="B46" s="68" t="s">
        <v>3</v>
      </c>
      <c r="C46" s="63" t="str">
        <f ca="1">IF(I43&lt;&gt;"",IF(I43*F43&gt;10,C45,""),"")</f>
        <v/>
      </c>
      <c r="D46" s="63" t="str">
        <f ca="1">IF(I43&lt;&gt;"",D45,"")</f>
        <v>0</v>
      </c>
      <c r="E46" s="4"/>
      <c r="F46" s="4"/>
      <c r="G46" s="4"/>
      <c r="H46" s="4"/>
      <c r="I46" s="13" t="s">
        <v>0</v>
      </c>
      <c r="J46" s="96"/>
      <c r="L46" s="60" t="s">
        <v>0</v>
      </c>
      <c r="M46" s="57" t="s">
        <v>3</v>
      </c>
      <c r="N46" s="23" t="str">
        <f t="shared" ca="1" si="31"/>
        <v/>
      </c>
      <c r="O46" s="46" t="str">
        <f ca="1">D46</f>
        <v>0</v>
      </c>
      <c r="P46" s="20"/>
      <c r="Q46" s="20"/>
      <c r="R46" s="20"/>
      <c r="S46" s="20"/>
      <c r="T46" s="20" t="str">
        <f t="shared" si="37"/>
        <v xml:space="preserve"> </v>
      </c>
      <c r="X46" s="62" t="s">
        <v>0</v>
      </c>
      <c r="Y46" s="37" t="s">
        <v>0</v>
      </c>
      <c r="Z46" s="37" t="s">
        <v>0</v>
      </c>
      <c r="AA46" s="37" t="s">
        <v>0</v>
      </c>
      <c r="AB46" s="39" t="s">
        <v>0</v>
      </c>
      <c r="AD46" s="37">
        <v>120</v>
      </c>
      <c r="AG46" s="37" t="str">
        <f ca="1">IF(AG42&lt;F42,"x","Gut")</f>
        <v>x</v>
      </c>
      <c r="AL46" s="1" t="s">
        <v>0</v>
      </c>
    </row>
    <row r="47" spans="1:1039" ht="15" customHeight="1" x14ac:dyDescent="0.3">
      <c r="A47" s="72"/>
      <c r="B47" s="69" t="s">
        <v>0</v>
      </c>
      <c r="C47" s="66" t="s">
        <v>0</v>
      </c>
      <c r="D47" s="66">
        <f ca="1">IF(I43&lt;&gt;"",0,"")</f>
        <v>0</v>
      </c>
      <c r="E47" s="4"/>
      <c r="F47" s="4"/>
      <c r="G47" s="4"/>
      <c r="H47" s="4" t="s">
        <v>0</v>
      </c>
      <c r="I47" s="13" t="s">
        <v>0</v>
      </c>
      <c r="J47" s="96"/>
      <c r="L47" s="60" t="s">
        <v>0</v>
      </c>
      <c r="M47" s="54" t="str">
        <f>B47</f>
        <v xml:space="preserve"> </v>
      </c>
      <c r="N47" s="45" t="str">
        <f t="shared" si="31"/>
        <v xml:space="preserve"> </v>
      </c>
      <c r="O47" s="45">
        <f ca="1">D47</f>
        <v>0</v>
      </c>
      <c r="P47" s="20"/>
      <c r="Q47" s="20"/>
      <c r="R47" s="20"/>
      <c r="S47" s="20" t="str">
        <f>H47</f>
        <v xml:space="preserve"> </v>
      </c>
      <c r="T47" s="20" t="str">
        <f t="shared" si="37"/>
        <v xml:space="preserve"> </v>
      </c>
      <c r="X47" s="37" t="s">
        <v>0</v>
      </c>
      <c r="Y47" s="37" t="s">
        <v>0</v>
      </c>
      <c r="Z47" s="37" t="s">
        <v>0</v>
      </c>
      <c r="AB47" s="39" t="s">
        <v>0</v>
      </c>
      <c r="AD47" s="37" t="str">
        <f>LEFT(AD46-100,1)</f>
        <v>2</v>
      </c>
      <c r="AL47" s="1" t="s">
        <v>0</v>
      </c>
    </row>
    <row r="50" spans="1:1039" ht="35.25" customHeight="1" x14ac:dyDescent="0.3"/>
    <row r="52" spans="1:1039" s="40" customFormat="1" ht="13.95" customHeight="1" x14ac:dyDescent="0.3">
      <c r="A52" s="36">
        <f ca="1">RANDBETWEEN(10,99)</f>
        <v>17</v>
      </c>
      <c r="B52" s="37">
        <f ca="1">F52*H52</f>
        <v>108</v>
      </c>
      <c r="C52" s="37"/>
      <c r="D52" s="37"/>
      <c r="E52" s="37"/>
      <c r="F52" s="37">
        <f ca="1">RANDBETWEEN(2,9)</f>
        <v>4</v>
      </c>
      <c r="G52" s="37"/>
      <c r="H52" s="37">
        <f ca="1">RANDBETWEEN(I52+1,I52+RANDBETWEEN(2,50))</f>
        <v>27</v>
      </c>
      <c r="I52" s="37">
        <f ca="1">ROUND(100/F53,0)</f>
        <v>25</v>
      </c>
      <c r="J52" s="37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110"/>
      <c r="V52" s="37"/>
      <c r="W52" s="37" t="s">
        <v>7</v>
      </c>
      <c r="X52" s="37" t="s">
        <v>8</v>
      </c>
      <c r="Y52" s="37" t="s">
        <v>9</v>
      </c>
      <c r="Z52" s="37" t="s">
        <v>13</v>
      </c>
      <c r="AA52" s="37" t="s">
        <v>14</v>
      </c>
      <c r="AB52" s="39">
        <f ca="1">IF(B52&gt;9,INT(B52/10),B52)</f>
        <v>10</v>
      </c>
      <c r="AC52" s="37">
        <f ca="1">F53</f>
        <v>4</v>
      </c>
      <c r="AD52" s="37"/>
      <c r="AE52" s="37"/>
      <c r="AF52" s="110"/>
      <c r="AG52" s="39">
        <f ca="1">IF(B52&gt;99,INT(B52/100),B52)</f>
        <v>1</v>
      </c>
      <c r="AH52" s="37"/>
      <c r="AI52" s="37"/>
      <c r="AJ52" s="37" t="s">
        <v>0</v>
      </c>
      <c r="AK52" s="37"/>
      <c r="AL52" s="37"/>
      <c r="AM52" s="37" t="s">
        <v>0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  <c r="RC52" s="37"/>
      <c r="RD52" s="37"/>
      <c r="RE52" s="37"/>
      <c r="RF52" s="37"/>
      <c r="RG52" s="37"/>
      <c r="RH52" s="37"/>
      <c r="RI52" s="37"/>
      <c r="RJ52" s="37"/>
      <c r="RK52" s="37"/>
      <c r="RL52" s="37"/>
      <c r="RM52" s="37"/>
      <c r="RN52" s="37"/>
      <c r="RO52" s="37"/>
      <c r="RP52" s="37"/>
      <c r="RQ52" s="37"/>
      <c r="RR52" s="37"/>
      <c r="RS52" s="37"/>
      <c r="RT52" s="37"/>
      <c r="RU52" s="37"/>
      <c r="RV52" s="37"/>
      <c r="RW52" s="37"/>
      <c r="RX52" s="37"/>
      <c r="RY52" s="37"/>
      <c r="RZ52" s="37"/>
      <c r="SA52" s="37"/>
      <c r="SB52" s="37"/>
      <c r="SC52" s="37"/>
      <c r="SD52" s="37"/>
      <c r="SE52" s="37"/>
      <c r="SF52" s="37"/>
      <c r="SG52" s="37"/>
      <c r="SH52" s="37"/>
      <c r="SI52" s="37"/>
      <c r="SJ52" s="37"/>
      <c r="SK52" s="37"/>
      <c r="SL52" s="37"/>
      <c r="SM52" s="37"/>
      <c r="SN52" s="37"/>
      <c r="SO52" s="37"/>
      <c r="SP52" s="37"/>
      <c r="SQ52" s="37"/>
      <c r="SR52" s="37"/>
      <c r="SS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TE52" s="37"/>
      <c r="TF52" s="37"/>
      <c r="TG52" s="37"/>
      <c r="TH52" s="37"/>
      <c r="TI52" s="37"/>
      <c r="TJ52" s="37"/>
      <c r="TK52" s="37"/>
      <c r="TL52" s="37"/>
      <c r="TM52" s="37"/>
      <c r="TN52" s="37"/>
      <c r="TO52" s="37"/>
      <c r="TP52" s="37"/>
      <c r="TQ52" s="37"/>
      <c r="TR52" s="37"/>
      <c r="TS52" s="37"/>
      <c r="TT52" s="37"/>
      <c r="TU52" s="37"/>
      <c r="TV52" s="37"/>
      <c r="TW52" s="37"/>
      <c r="TX52" s="37"/>
      <c r="TY52" s="37"/>
      <c r="TZ52" s="37"/>
      <c r="UA52" s="37"/>
      <c r="UB52" s="37"/>
      <c r="UC52" s="37"/>
      <c r="UD52" s="37"/>
      <c r="UE52" s="37"/>
      <c r="UF52" s="37"/>
      <c r="UG52" s="37"/>
      <c r="UH52" s="37"/>
      <c r="UI52" s="37"/>
      <c r="UJ52" s="37"/>
      <c r="UK52" s="37"/>
      <c r="UL52" s="37"/>
      <c r="UM52" s="37"/>
      <c r="UN52" s="37"/>
      <c r="UO52" s="37"/>
      <c r="UP52" s="37"/>
      <c r="UQ52" s="37"/>
      <c r="UR52" s="37"/>
      <c r="US52" s="37"/>
      <c r="UT52" s="37"/>
      <c r="UU52" s="37"/>
      <c r="UV52" s="37"/>
      <c r="UW52" s="37"/>
      <c r="UX52" s="37"/>
      <c r="UY52" s="37"/>
      <c r="UZ52" s="37"/>
      <c r="VA52" s="37"/>
      <c r="VB52" s="37"/>
      <c r="VC52" s="37"/>
      <c r="VD52" s="37"/>
      <c r="VE52" s="37"/>
      <c r="VF52" s="37"/>
      <c r="VG52" s="37"/>
      <c r="VH52" s="37"/>
      <c r="VI52" s="37"/>
      <c r="VJ52" s="37"/>
      <c r="VK52" s="37"/>
      <c r="VL52" s="37"/>
      <c r="VM52" s="37"/>
      <c r="VN52" s="37"/>
      <c r="VO52" s="37"/>
      <c r="VP52" s="37"/>
      <c r="VQ52" s="37"/>
      <c r="VR52" s="37"/>
      <c r="VS52" s="37"/>
      <c r="VT52" s="37"/>
      <c r="VU52" s="37"/>
      <c r="VV52" s="37"/>
      <c r="VW52" s="37"/>
      <c r="VX52" s="37"/>
      <c r="VY52" s="37"/>
      <c r="VZ52" s="37"/>
      <c r="WA52" s="37"/>
      <c r="WB52" s="37"/>
      <c r="WC52" s="37"/>
      <c r="WD52" s="37"/>
      <c r="WE52" s="37"/>
      <c r="WF52" s="37"/>
      <c r="WG52" s="37"/>
      <c r="WH52" s="37"/>
      <c r="WI52" s="37"/>
      <c r="WJ52" s="37"/>
      <c r="WK52" s="37"/>
      <c r="WL52" s="37"/>
      <c r="WM52" s="37"/>
      <c r="WN52" s="37"/>
      <c r="WO52" s="37"/>
      <c r="WP52" s="37"/>
      <c r="WQ52" s="37"/>
      <c r="WR52" s="37"/>
      <c r="WS52" s="37"/>
      <c r="WT52" s="37"/>
      <c r="WU52" s="37"/>
      <c r="WV52" s="37"/>
      <c r="WW52" s="37"/>
      <c r="WX52" s="37"/>
      <c r="WY52" s="37"/>
      <c r="WZ52" s="37"/>
      <c r="XA52" s="37"/>
      <c r="XB52" s="37"/>
      <c r="XC52" s="37"/>
      <c r="XD52" s="37"/>
      <c r="XE52" s="37"/>
      <c r="XF52" s="37"/>
      <c r="XG52" s="37"/>
      <c r="XH52" s="37"/>
      <c r="XI52" s="37"/>
      <c r="XJ52" s="37"/>
      <c r="XK52" s="37"/>
      <c r="XL52" s="37"/>
      <c r="XM52" s="37"/>
      <c r="XN52" s="37"/>
      <c r="XO52" s="37"/>
      <c r="XP52" s="37"/>
      <c r="XQ52" s="37"/>
      <c r="XR52" s="37"/>
      <c r="XS52" s="37"/>
      <c r="XT52" s="37"/>
      <c r="XU52" s="37"/>
      <c r="XV52" s="37"/>
      <c r="XW52" s="37"/>
      <c r="XX52" s="37"/>
      <c r="XY52" s="37"/>
      <c r="XZ52" s="37"/>
      <c r="YA52" s="37"/>
      <c r="YB52" s="37"/>
      <c r="YC52" s="37"/>
      <c r="YD52" s="37"/>
      <c r="YE52" s="37"/>
      <c r="YF52" s="37"/>
      <c r="YG52" s="37"/>
      <c r="YH52" s="37"/>
      <c r="YI52" s="37"/>
      <c r="YJ52" s="37"/>
      <c r="YK52" s="37"/>
      <c r="YL52" s="37"/>
      <c r="YM52" s="37"/>
      <c r="YN52" s="37"/>
      <c r="YO52" s="37"/>
      <c r="YP52" s="37"/>
      <c r="YQ52" s="37"/>
      <c r="YR52" s="37"/>
      <c r="YS52" s="37"/>
      <c r="YT52" s="37"/>
      <c r="YU52" s="37"/>
      <c r="YV52" s="37"/>
      <c r="YW52" s="37"/>
      <c r="YX52" s="37"/>
      <c r="YY52" s="37"/>
      <c r="YZ52" s="37"/>
      <c r="ZA52" s="37"/>
      <c r="ZB52" s="37"/>
      <c r="ZC52" s="37"/>
      <c r="ZD52" s="37"/>
      <c r="ZE52" s="37"/>
      <c r="ZF52" s="37"/>
      <c r="ZG52" s="37"/>
      <c r="ZH52" s="37"/>
      <c r="ZI52" s="37"/>
      <c r="ZJ52" s="37"/>
      <c r="ZK52" s="37"/>
      <c r="ZL52" s="37"/>
      <c r="ZM52" s="37"/>
      <c r="ZN52" s="37"/>
      <c r="ZO52" s="37"/>
      <c r="ZP52" s="37"/>
      <c r="ZQ52" s="37"/>
      <c r="ZR52" s="37"/>
      <c r="ZS52" s="37"/>
      <c r="ZT52" s="37"/>
      <c r="ZU52" s="37"/>
      <c r="ZV52" s="37"/>
      <c r="ZW52" s="37"/>
      <c r="ZX52" s="37"/>
      <c r="ZY52" s="37"/>
      <c r="ZZ52" s="37"/>
      <c r="AAA52" s="37"/>
      <c r="AAB52" s="37"/>
      <c r="AAC52" s="37"/>
      <c r="AAD52" s="37"/>
      <c r="AAE52" s="37"/>
      <c r="AAF52" s="37"/>
      <c r="AAG52" s="37"/>
      <c r="AAH52" s="37"/>
      <c r="AAI52" s="37"/>
      <c r="AAJ52" s="37"/>
      <c r="AAK52" s="37"/>
      <c r="AAL52" s="37"/>
      <c r="AAM52" s="37"/>
      <c r="AAN52" s="37"/>
      <c r="AAO52" s="37"/>
      <c r="AAP52" s="37"/>
      <c r="AAQ52" s="37"/>
      <c r="AAR52" s="37"/>
      <c r="AAS52" s="37"/>
      <c r="AAT52" s="37"/>
      <c r="AAU52" s="37"/>
      <c r="AAV52" s="37"/>
      <c r="AAW52" s="37"/>
      <c r="AAX52" s="37"/>
      <c r="AAY52" s="37"/>
      <c r="AAZ52" s="37"/>
      <c r="ABA52" s="37"/>
      <c r="ABB52" s="37"/>
      <c r="ABC52" s="37"/>
      <c r="ABD52" s="37"/>
      <c r="ABE52" s="37"/>
      <c r="ABF52" s="37"/>
      <c r="ABG52" s="37"/>
      <c r="ABH52" s="37"/>
      <c r="ABI52" s="37"/>
      <c r="ABJ52" s="37"/>
      <c r="ABK52" s="37"/>
      <c r="ABL52" s="37"/>
      <c r="ABM52" s="37"/>
      <c r="ABN52" s="37"/>
      <c r="ABO52" s="37"/>
      <c r="ABP52" s="37"/>
      <c r="ABQ52" s="37"/>
      <c r="ABR52" s="37"/>
      <c r="ABS52" s="37"/>
      <c r="ABT52" s="37"/>
      <c r="ABU52" s="37"/>
      <c r="ABV52" s="37"/>
      <c r="ABW52" s="37"/>
      <c r="ABX52" s="37"/>
      <c r="ABY52" s="37"/>
      <c r="ABZ52" s="37"/>
      <c r="ACA52" s="37"/>
      <c r="ACB52" s="37"/>
      <c r="ACC52" s="37"/>
      <c r="ACD52" s="37"/>
      <c r="ACE52" s="37"/>
      <c r="ACF52" s="37"/>
      <c r="ACG52" s="37"/>
      <c r="ACH52" s="37"/>
      <c r="ACI52" s="37"/>
      <c r="ACJ52" s="37"/>
      <c r="ACK52" s="37"/>
      <c r="ACL52" s="37"/>
      <c r="ACM52" s="37"/>
      <c r="ACN52" s="37"/>
      <c r="ACO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DA52" s="37"/>
      <c r="ADB52" s="37"/>
      <c r="ADC52" s="37"/>
      <c r="ADD52" s="37"/>
      <c r="ADE52" s="37"/>
      <c r="ADF52" s="37"/>
      <c r="ADG52" s="37"/>
      <c r="ADH52" s="37"/>
      <c r="ADI52" s="37"/>
      <c r="ADJ52" s="37"/>
      <c r="ADK52" s="37"/>
      <c r="ADL52" s="37"/>
      <c r="ADM52" s="37"/>
      <c r="ADN52" s="37"/>
      <c r="ADO52" s="37"/>
      <c r="ADP52" s="37"/>
      <c r="ADQ52" s="37"/>
      <c r="ADR52" s="37"/>
      <c r="ADS52" s="37"/>
      <c r="ADT52" s="37"/>
      <c r="ADU52" s="37"/>
      <c r="ADV52" s="37"/>
      <c r="ADW52" s="37"/>
      <c r="ADX52" s="37"/>
      <c r="ADY52" s="37"/>
      <c r="ADZ52" s="37"/>
      <c r="AEA52" s="37"/>
      <c r="AEB52" s="37"/>
      <c r="AEC52" s="37"/>
      <c r="AED52" s="37"/>
      <c r="AEE52" s="37"/>
      <c r="AEF52" s="37"/>
      <c r="AEG52" s="37"/>
      <c r="AEH52" s="37"/>
      <c r="AEI52" s="37"/>
      <c r="AEJ52" s="37"/>
      <c r="AEK52" s="37"/>
      <c r="AEL52" s="37"/>
      <c r="AEM52" s="37"/>
      <c r="AEN52" s="37"/>
      <c r="AEO52" s="37"/>
      <c r="AEP52" s="37"/>
      <c r="AEQ52" s="37"/>
      <c r="AER52" s="37"/>
      <c r="AES52" s="37"/>
      <c r="AET52" s="37"/>
      <c r="AEU52" s="37"/>
      <c r="AEV52" s="37"/>
      <c r="AEW52" s="37"/>
      <c r="AEX52" s="37"/>
      <c r="AEY52" s="37"/>
      <c r="AEZ52" s="37"/>
      <c r="AFA52" s="37"/>
      <c r="AFB52" s="37"/>
      <c r="AFC52" s="37"/>
      <c r="AFD52" s="37"/>
      <c r="AFE52" s="37"/>
      <c r="AFF52" s="37"/>
      <c r="AFG52" s="37"/>
      <c r="AFH52" s="37"/>
      <c r="AFI52" s="37"/>
      <c r="AFJ52" s="37"/>
      <c r="AFK52" s="37"/>
      <c r="AFL52" s="37"/>
      <c r="AFM52" s="37"/>
      <c r="AFN52" s="37"/>
      <c r="AFO52" s="37"/>
      <c r="AFP52" s="37"/>
      <c r="AFQ52" s="37"/>
      <c r="AFR52" s="37"/>
      <c r="AFS52" s="37"/>
      <c r="AFT52" s="37"/>
      <c r="AFU52" s="37"/>
      <c r="AFV52" s="37"/>
      <c r="AFW52" s="37"/>
      <c r="AFX52" s="37"/>
      <c r="AFY52" s="37"/>
      <c r="AFZ52" s="37"/>
      <c r="AGA52" s="37"/>
      <c r="AGB52" s="37"/>
      <c r="AGC52" s="37"/>
      <c r="AGD52" s="37"/>
      <c r="AGE52" s="37"/>
      <c r="AGF52" s="37"/>
      <c r="AGG52" s="37"/>
      <c r="AGH52" s="37"/>
      <c r="AGI52" s="37"/>
      <c r="AGJ52" s="37"/>
      <c r="AGK52" s="37"/>
      <c r="AGL52" s="37"/>
      <c r="AGM52" s="37"/>
      <c r="AGN52" s="37"/>
      <c r="AGO52" s="37"/>
      <c r="AGP52" s="37"/>
      <c r="AGQ52" s="37"/>
      <c r="AGR52" s="37"/>
      <c r="AGS52" s="37"/>
      <c r="AGT52" s="37"/>
      <c r="AGU52" s="37"/>
      <c r="AGV52" s="37"/>
      <c r="AGW52" s="37"/>
      <c r="AGX52" s="37"/>
      <c r="AGY52" s="37"/>
      <c r="AGZ52" s="37"/>
      <c r="AHA52" s="37"/>
      <c r="AHB52" s="37"/>
      <c r="AHC52" s="37"/>
      <c r="AHD52" s="37"/>
      <c r="AHE52" s="37"/>
      <c r="AHF52" s="37"/>
      <c r="AHG52" s="37"/>
      <c r="AHH52" s="37"/>
      <c r="AHI52" s="37"/>
      <c r="AHJ52" s="37"/>
      <c r="AHK52" s="37"/>
      <c r="AHL52" s="37"/>
      <c r="AHM52" s="37"/>
      <c r="AHN52" s="37"/>
      <c r="AHO52" s="37"/>
      <c r="AHP52" s="37"/>
      <c r="AHQ52" s="37"/>
      <c r="AHR52" s="37"/>
      <c r="AHS52" s="37"/>
      <c r="AHT52" s="37"/>
      <c r="AHU52" s="37"/>
      <c r="AHV52" s="37"/>
      <c r="AHW52" s="37"/>
      <c r="AHX52" s="37"/>
      <c r="AHY52" s="37"/>
      <c r="AHZ52" s="37"/>
      <c r="AIA52" s="37"/>
      <c r="AIB52" s="37"/>
      <c r="AIC52" s="37"/>
      <c r="AID52" s="37"/>
      <c r="AIE52" s="37"/>
      <c r="AIF52" s="37"/>
      <c r="AIG52" s="37"/>
      <c r="AIH52" s="37"/>
      <c r="AII52" s="37"/>
      <c r="AIJ52" s="37"/>
      <c r="AIK52" s="37"/>
      <c r="AIL52" s="37"/>
      <c r="AIM52" s="37"/>
      <c r="AIN52" s="37"/>
      <c r="AIO52" s="37"/>
      <c r="AIP52" s="37"/>
      <c r="AIQ52" s="37"/>
      <c r="AIR52" s="37"/>
      <c r="AIS52" s="37"/>
      <c r="AIT52" s="37"/>
      <c r="AIU52" s="37"/>
      <c r="AIV52" s="37"/>
      <c r="AIW52" s="37"/>
      <c r="AIX52" s="37"/>
      <c r="AIY52" s="37"/>
      <c r="AIZ52" s="37"/>
      <c r="AJA52" s="37"/>
      <c r="AJB52" s="37"/>
      <c r="AJC52" s="37"/>
      <c r="AJD52" s="37"/>
      <c r="AJE52" s="37"/>
      <c r="AJF52" s="37"/>
      <c r="AJG52" s="37"/>
      <c r="AJH52" s="37"/>
      <c r="AJI52" s="37"/>
      <c r="AJJ52" s="37"/>
      <c r="AJK52" s="37"/>
      <c r="AJL52" s="37"/>
      <c r="AJM52" s="37"/>
      <c r="AJN52" s="37"/>
      <c r="AJO52" s="37"/>
      <c r="AJP52" s="37"/>
      <c r="AJQ52" s="37"/>
      <c r="AJR52" s="37"/>
      <c r="AJS52" s="37"/>
      <c r="AJT52" s="37"/>
      <c r="AJU52" s="37"/>
      <c r="AJV52" s="37"/>
      <c r="AJW52" s="37"/>
      <c r="AJX52" s="37"/>
      <c r="AJY52" s="37"/>
      <c r="AJZ52" s="37"/>
      <c r="AKA52" s="37"/>
      <c r="AKB52" s="37"/>
      <c r="AKC52" s="37"/>
      <c r="AKD52" s="37"/>
      <c r="AKE52" s="37"/>
      <c r="AKF52" s="37"/>
      <c r="AKG52" s="37"/>
      <c r="AKH52" s="37"/>
      <c r="AKI52" s="37"/>
      <c r="AKJ52" s="37"/>
      <c r="AKK52" s="37"/>
      <c r="AKL52" s="37"/>
      <c r="AKM52" s="37"/>
      <c r="AKN52" s="37"/>
      <c r="AKO52" s="37"/>
      <c r="AKP52" s="37"/>
      <c r="AKQ52" s="37"/>
      <c r="AKR52" s="37"/>
      <c r="AKS52" s="37"/>
      <c r="AKT52" s="37"/>
      <c r="AKU52" s="37"/>
      <c r="AKV52" s="37"/>
      <c r="AKW52" s="37"/>
      <c r="AKX52" s="37"/>
      <c r="AKY52" s="37"/>
      <c r="AKZ52" s="37"/>
      <c r="ALA52" s="37"/>
      <c r="ALB52" s="37"/>
      <c r="ALC52" s="37"/>
      <c r="ALD52" s="37"/>
      <c r="ALE52" s="37"/>
      <c r="ALF52" s="37"/>
      <c r="ALG52" s="37"/>
      <c r="ALH52" s="37"/>
      <c r="ALI52" s="37"/>
      <c r="ALJ52" s="37"/>
      <c r="ALK52" s="37"/>
      <c r="ALL52" s="37"/>
      <c r="ALM52" s="37"/>
      <c r="ALN52" s="37"/>
      <c r="ALO52" s="37"/>
      <c r="ALP52" s="37"/>
      <c r="ALQ52" s="37"/>
      <c r="ALR52" s="37"/>
      <c r="ALS52" s="37"/>
      <c r="ALT52" s="37"/>
      <c r="ALU52" s="37"/>
      <c r="ALV52" s="37"/>
      <c r="ALW52" s="37"/>
      <c r="ALX52" s="37"/>
      <c r="ALY52" s="37"/>
      <c r="ALZ52" s="37"/>
      <c r="AMA52" s="37"/>
      <c r="AMB52" s="37"/>
      <c r="AMC52" s="37"/>
      <c r="AMD52" s="37"/>
      <c r="AME52" s="37"/>
      <c r="AMF52" s="37"/>
      <c r="AMG52" s="37"/>
      <c r="AMH52" s="37"/>
      <c r="AMI52" s="37"/>
      <c r="AMJ52" s="37"/>
      <c r="AMK52" s="37"/>
      <c r="AML52" s="37"/>
      <c r="AMM52" s="37"/>
      <c r="AMN52" s="37"/>
      <c r="AMO52" s="37"/>
      <c r="AMP52" s="37"/>
      <c r="AMQ52" s="37"/>
      <c r="AMR52" s="37"/>
      <c r="AMS52" s="37"/>
      <c r="AMT52" s="37"/>
      <c r="AMU52" s="37"/>
      <c r="AMV52" s="37"/>
      <c r="AMW52" s="37"/>
      <c r="AMX52" s="37"/>
      <c r="AMY52" s="37"/>
    </row>
    <row r="53" spans="1:1039" ht="15" customHeight="1" x14ac:dyDescent="0.3">
      <c r="A53" s="52"/>
      <c r="B53" s="48">
        <f ca="1">IF(W53=0,"",W53)</f>
        <v>1</v>
      </c>
      <c r="C53" s="4">
        <f ca="1">X53</f>
        <v>0</v>
      </c>
      <c r="D53" s="4" t="str">
        <f ca="1">Y53</f>
        <v>8</v>
      </c>
      <c r="E53" s="4" t="s">
        <v>2</v>
      </c>
      <c r="F53" s="4">
        <f ca="1">F52</f>
        <v>4</v>
      </c>
      <c r="G53" s="4" t="s">
        <v>1</v>
      </c>
      <c r="H53" s="74">
        <f ca="1">IF(W53&lt;&gt;0,INT(Z53/F52),INT(X53/F52))</f>
        <v>2</v>
      </c>
      <c r="I53" s="94">
        <f ca="1">IF(AA53&lt;&gt;"",AA53/F52,"")</f>
        <v>7</v>
      </c>
      <c r="J53" s="98"/>
      <c r="K53" s="53"/>
      <c r="L53" s="58" t="s">
        <v>0</v>
      </c>
      <c r="M53" s="54">
        <f ca="1">B53</f>
        <v>1</v>
      </c>
      <c r="N53" s="20">
        <f t="shared" ref="N53:N57" ca="1" si="38">C53</f>
        <v>0</v>
      </c>
      <c r="O53" s="20" t="str">
        <f t="shared" ref="O53" ca="1" si="39">D53</f>
        <v>8</v>
      </c>
      <c r="P53" s="20" t="str">
        <f t="shared" ref="P53" si="40">E53</f>
        <v>:</v>
      </c>
      <c r="Q53" s="20">
        <f t="shared" ref="Q53" ca="1" si="41">F53</f>
        <v>4</v>
      </c>
      <c r="R53" s="20" t="str">
        <f t="shared" ref="R53" si="42">G53</f>
        <v>=</v>
      </c>
      <c r="S53" s="20">
        <f t="shared" ref="S53" ca="1" si="43">H53</f>
        <v>2</v>
      </c>
      <c r="T53" s="20">
        <f t="shared" ref="T53:T57" ca="1" si="44">I53</f>
        <v>7</v>
      </c>
      <c r="V53" s="37" t="s">
        <v>0</v>
      </c>
      <c r="W53" s="37">
        <f ca="1">INT(B52/100)</f>
        <v>1</v>
      </c>
      <c r="X53" s="61">
        <f ca="1">IF(B52&gt;100,INT((B52-W53*100)/10),LEFT(B52,1))</f>
        <v>0</v>
      </c>
      <c r="Y53" s="37" t="str">
        <f ca="1">RIGHT(B52,1)</f>
        <v>8</v>
      </c>
      <c r="Z53" s="37" t="str">
        <f ca="1">IF(W53=0,"",W53&amp;X53)</f>
        <v>10</v>
      </c>
      <c r="AA53" s="37" t="str">
        <f ca="1">C55&amp;D55</f>
        <v>28</v>
      </c>
      <c r="AB53" s="39" t="str">
        <f ca="1">IF(AB52&lt;AC52,"x","Gut")</f>
        <v>Gut</v>
      </c>
      <c r="AG53" s="37" t="s">
        <v>10</v>
      </c>
      <c r="AH53" s="37" t="s">
        <v>11</v>
      </c>
      <c r="AI53" s="37" t="s">
        <v>12</v>
      </c>
      <c r="AJ53" s="1" t="s">
        <v>0</v>
      </c>
    </row>
    <row r="54" spans="1:1039" ht="15" customHeight="1" x14ac:dyDescent="0.35">
      <c r="A54" s="70" t="s">
        <v>3</v>
      </c>
      <c r="B54" s="71" t="str">
        <f ca="1">IF(H53*F53&gt;9,LEFT(H53*F53,1),"")</f>
        <v/>
      </c>
      <c r="C54" s="63" t="str">
        <f ca="1">IF(W55="x",RIGHT(H53*F53,1),H53*F52)</f>
        <v>8</v>
      </c>
      <c r="D54" s="67"/>
      <c r="E54" s="4"/>
      <c r="F54" s="4"/>
      <c r="G54" s="4"/>
      <c r="H54" s="4" t="s">
        <v>0</v>
      </c>
      <c r="I54" s="13" t="s">
        <v>0</v>
      </c>
      <c r="J54" s="96"/>
      <c r="L54" s="59" t="s">
        <v>3</v>
      </c>
      <c r="M54" s="55" t="str">
        <f ca="1">B54</f>
        <v/>
      </c>
      <c r="N54" s="46" t="str">
        <f t="shared" ca="1" si="38"/>
        <v>8</v>
      </c>
      <c r="O54" s="20"/>
      <c r="P54" s="20"/>
      <c r="Q54" s="20"/>
      <c r="R54" s="20"/>
      <c r="S54" s="20" t="str">
        <f>H54</f>
        <v xml:space="preserve"> </v>
      </c>
      <c r="T54" s="20" t="str">
        <f t="shared" si="44"/>
        <v xml:space="preserve"> </v>
      </c>
      <c r="V54" s="37" t="s">
        <v>0</v>
      </c>
      <c r="W54" s="37">
        <f ca="1">IF(W53&gt;0,B53,"")</f>
        <v>1</v>
      </c>
      <c r="X54" s="37" t="s">
        <v>0</v>
      </c>
      <c r="Y54" s="37" t="s">
        <v>0</v>
      </c>
      <c r="Z54" s="37" t="s">
        <v>0</v>
      </c>
      <c r="AA54" s="37" t="s">
        <v>0</v>
      </c>
      <c r="AB54" s="62" t="s">
        <v>0</v>
      </c>
      <c r="AG54" s="37">
        <f ca="1">B53</f>
        <v>1</v>
      </c>
      <c r="AH54" s="37">
        <f ca="1">C53</f>
        <v>0</v>
      </c>
      <c r="AI54" s="37" t="str">
        <f ca="1">D53</f>
        <v>8</v>
      </c>
      <c r="AL54" s="1" t="s">
        <v>0</v>
      </c>
    </row>
    <row r="55" spans="1:1039" ht="15" customHeight="1" x14ac:dyDescent="0.3">
      <c r="A55" s="72"/>
      <c r="B55" s="65"/>
      <c r="C55" s="66">
        <f ca="1">IF(B53&lt;&gt;"",Z53-F53*H53,C53-C54)</f>
        <v>2</v>
      </c>
      <c r="D55" s="67" t="str">
        <f ca="1">IF(W53&lt;&gt;0,D53,D53)</f>
        <v>8</v>
      </c>
      <c r="E55" s="4"/>
      <c r="F55" s="4"/>
      <c r="G55" s="4"/>
      <c r="H55" s="4" t="s">
        <v>0</v>
      </c>
      <c r="I55" s="13" t="s">
        <v>0</v>
      </c>
      <c r="J55" s="96"/>
      <c r="L55" s="60" t="s">
        <v>0</v>
      </c>
      <c r="M55" s="56"/>
      <c r="N55" s="45">
        <f t="shared" ca="1" si="38"/>
        <v>2</v>
      </c>
      <c r="O55" s="20" t="str">
        <f ca="1">D55</f>
        <v>8</v>
      </c>
      <c r="P55" s="20"/>
      <c r="Q55" s="20"/>
      <c r="R55" s="20"/>
      <c r="S55" s="20" t="str">
        <f>H55</f>
        <v xml:space="preserve"> </v>
      </c>
      <c r="T55" s="20" t="str">
        <f t="shared" si="44"/>
        <v xml:space="preserve"> </v>
      </c>
      <c r="V55" s="37" t="s">
        <v>0</v>
      </c>
      <c r="W55" s="37" t="str">
        <f ca="1">IF(B53&lt;F53,"x","Gut")</f>
        <v>x</v>
      </c>
      <c r="X55" s="37" t="str">
        <f ca="1">IF(C53&lt;F52,"x","Gut")</f>
        <v>x</v>
      </c>
      <c r="Y55" s="37" t="s">
        <v>0</v>
      </c>
      <c r="Z55" s="37" t="s">
        <v>0</v>
      </c>
      <c r="AA55" s="37" t="s">
        <v>0</v>
      </c>
      <c r="AB55" s="39" t="s">
        <v>0</v>
      </c>
      <c r="AG55" s="37" t="str">
        <f ca="1">IF(AG54&lt;F52,"x","Gut")</f>
        <v>x</v>
      </c>
    </row>
    <row r="56" spans="1:1039" ht="15" customHeight="1" x14ac:dyDescent="0.35">
      <c r="A56" s="72"/>
      <c r="B56" s="68" t="s">
        <v>3</v>
      </c>
      <c r="C56" s="63">
        <f ca="1">IF(I53&lt;&gt;"",IF(I53*F53&gt;10,C55,""),"")</f>
        <v>2</v>
      </c>
      <c r="D56" s="63" t="str">
        <f ca="1">IF(I53&lt;&gt;"",D55,"")</f>
        <v>8</v>
      </c>
      <c r="E56" s="4"/>
      <c r="F56" s="4"/>
      <c r="G56" s="4"/>
      <c r="H56" s="4"/>
      <c r="I56" s="13" t="s">
        <v>0</v>
      </c>
      <c r="J56" s="96"/>
      <c r="L56" s="60" t="s">
        <v>0</v>
      </c>
      <c r="M56" s="57" t="s">
        <v>3</v>
      </c>
      <c r="N56" s="23">
        <f t="shared" ca="1" si="38"/>
        <v>2</v>
      </c>
      <c r="O56" s="46" t="str">
        <f ca="1">D56</f>
        <v>8</v>
      </c>
      <c r="P56" s="20"/>
      <c r="Q56" s="20"/>
      <c r="R56" s="20"/>
      <c r="S56" s="20"/>
      <c r="T56" s="20" t="str">
        <f t="shared" si="44"/>
        <v xml:space="preserve"> </v>
      </c>
      <c r="X56" s="62" t="s">
        <v>0</v>
      </c>
      <c r="Y56" s="37" t="s">
        <v>0</v>
      </c>
      <c r="Z56" s="37" t="s">
        <v>0</v>
      </c>
      <c r="AA56" s="37" t="s">
        <v>0</v>
      </c>
      <c r="AB56" s="39" t="s">
        <v>0</v>
      </c>
      <c r="AD56" s="37">
        <v>120</v>
      </c>
      <c r="AG56" s="37" t="str">
        <f ca="1">IF(AG52&lt;F52,"x","Gut")</f>
        <v>x</v>
      </c>
      <c r="AL56" s="1" t="s">
        <v>0</v>
      </c>
    </row>
    <row r="57" spans="1:1039" ht="15" customHeight="1" x14ac:dyDescent="0.3">
      <c r="A57" s="72"/>
      <c r="B57" s="69" t="s">
        <v>0</v>
      </c>
      <c r="C57" s="66" t="s">
        <v>0</v>
      </c>
      <c r="D57" s="66">
        <f ca="1">IF(I53&lt;&gt;"",0,"")</f>
        <v>0</v>
      </c>
      <c r="E57" s="4"/>
      <c r="F57" s="4"/>
      <c r="G57" s="4"/>
      <c r="H57" s="4" t="s">
        <v>0</v>
      </c>
      <c r="I57" s="13" t="s">
        <v>0</v>
      </c>
      <c r="J57" s="96"/>
      <c r="L57" s="60" t="s">
        <v>0</v>
      </c>
      <c r="M57" s="54" t="str">
        <f>B57</f>
        <v xml:space="preserve"> </v>
      </c>
      <c r="N57" s="45" t="str">
        <f t="shared" si="38"/>
        <v xml:space="preserve"> </v>
      </c>
      <c r="O57" s="45">
        <f ca="1">D57</f>
        <v>0</v>
      </c>
      <c r="P57" s="20"/>
      <c r="Q57" s="20"/>
      <c r="R57" s="20"/>
      <c r="S57" s="20" t="str">
        <f>H57</f>
        <v xml:space="preserve"> </v>
      </c>
      <c r="T57" s="20" t="str">
        <f t="shared" si="44"/>
        <v xml:space="preserve"> </v>
      </c>
      <c r="X57" s="37" t="s">
        <v>0</v>
      </c>
      <c r="Y57" s="37" t="s">
        <v>0</v>
      </c>
      <c r="Z57" s="37" t="s">
        <v>0</v>
      </c>
      <c r="AB57" s="39" t="s">
        <v>0</v>
      </c>
      <c r="AD57" s="37" t="str">
        <f>LEFT(AD56-100,1)</f>
        <v>2</v>
      </c>
      <c r="AL57" s="1" t="s">
        <v>0</v>
      </c>
    </row>
    <row r="58" spans="1:1039" x14ac:dyDescent="0.3">
      <c r="J58" s="96"/>
    </row>
    <row r="59" spans="1:1039" s="40" customFormat="1" ht="13.95" customHeight="1" x14ac:dyDescent="0.3">
      <c r="A59" s="36">
        <f ca="1">RANDBETWEEN(10,99)</f>
        <v>23</v>
      </c>
      <c r="B59" s="37">
        <f ca="1">F59*H59</f>
        <v>180</v>
      </c>
      <c r="C59" s="37"/>
      <c r="D59" s="37"/>
      <c r="E59" s="37"/>
      <c r="F59" s="37">
        <f ca="1">RANDBETWEEN(2,9)</f>
        <v>9</v>
      </c>
      <c r="G59" s="37"/>
      <c r="H59" s="37">
        <f ca="1">RANDBETWEEN(I59+1,I59+RANDBETWEEN(2,50))</f>
        <v>20</v>
      </c>
      <c r="I59" s="37">
        <f ca="1">ROUND(100/F60,0)</f>
        <v>11</v>
      </c>
      <c r="J59" s="97"/>
      <c r="K59" s="37"/>
      <c r="L59" s="38"/>
      <c r="M59" s="37"/>
      <c r="N59" s="37"/>
      <c r="O59" s="37"/>
      <c r="P59" s="37"/>
      <c r="Q59" s="37"/>
      <c r="R59" s="37"/>
      <c r="S59" s="37"/>
      <c r="T59" s="37"/>
      <c r="U59" s="110"/>
      <c r="V59" s="37"/>
      <c r="W59" s="37" t="s">
        <v>7</v>
      </c>
      <c r="X59" s="37" t="s">
        <v>8</v>
      </c>
      <c r="Y59" s="37" t="s">
        <v>9</v>
      </c>
      <c r="Z59" s="37" t="s">
        <v>13</v>
      </c>
      <c r="AA59" s="37" t="s">
        <v>14</v>
      </c>
      <c r="AB59" s="39">
        <f ca="1">IF(B59&gt;9,INT(B59/10),B59)</f>
        <v>18</v>
      </c>
      <c r="AC59" s="37">
        <f ca="1">F60</f>
        <v>9</v>
      </c>
      <c r="AD59" s="37"/>
      <c r="AE59" s="37"/>
      <c r="AF59" s="110"/>
      <c r="AG59" s="39">
        <f ca="1">IF(B59&gt;99,INT(B59/100),B59)</f>
        <v>1</v>
      </c>
      <c r="AH59" s="37"/>
      <c r="AI59" s="37"/>
      <c r="AJ59" s="37" t="s">
        <v>0</v>
      </c>
      <c r="AK59" s="37"/>
      <c r="AL59" s="37"/>
      <c r="AM59" s="37" t="s">
        <v>0</v>
      </c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JI59" s="37"/>
      <c r="JJ59" s="37"/>
      <c r="JK59" s="37"/>
      <c r="JL59" s="37"/>
      <c r="JM59" s="37"/>
      <c r="JN59" s="37"/>
      <c r="JO59" s="37"/>
      <c r="JP59" s="37"/>
      <c r="JQ59" s="37"/>
      <c r="JR59" s="37"/>
      <c r="JS59" s="37"/>
      <c r="JT59" s="37"/>
      <c r="JU59" s="37"/>
      <c r="JV59" s="37"/>
      <c r="JW59" s="37"/>
      <c r="JX59" s="37"/>
      <c r="JY59" s="37"/>
      <c r="JZ59" s="37"/>
      <c r="KA59" s="37"/>
      <c r="KB59" s="37"/>
      <c r="KC59" s="37"/>
      <c r="KD59" s="37"/>
      <c r="KE59" s="37"/>
      <c r="KF59" s="37"/>
      <c r="KG59" s="37"/>
      <c r="KH59" s="37"/>
      <c r="KI59" s="37"/>
      <c r="KJ59" s="37"/>
      <c r="KK59" s="37"/>
      <c r="KL59" s="37"/>
      <c r="KM59" s="37"/>
      <c r="KN59" s="37"/>
      <c r="KO59" s="37"/>
      <c r="KP59" s="37"/>
      <c r="KQ59" s="37"/>
      <c r="KR59" s="37"/>
      <c r="KS59" s="37"/>
      <c r="KT59" s="37"/>
      <c r="KU59" s="37"/>
      <c r="KV59" s="37"/>
      <c r="KW59" s="37"/>
      <c r="KX59" s="37"/>
      <c r="KY59" s="37"/>
      <c r="KZ59" s="37"/>
      <c r="LA59" s="37"/>
      <c r="LB59" s="37"/>
      <c r="LC59" s="37"/>
      <c r="LD59" s="37"/>
      <c r="LE59" s="37"/>
      <c r="LF59" s="37"/>
      <c r="LG59" s="37"/>
      <c r="LH59" s="37"/>
      <c r="LI59" s="37"/>
      <c r="LJ59" s="37"/>
      <c r="LK59" s="37"/>
      <c r="LL59" s="37"/>
      <c r="LM59" s="37"/>
      <c r="LN59" s="37"/>
      <c r="LO59" s="37"/>
      <c r="LP59" s="37"/>
      <c r="LQ59" s="37"/>
      <c r="LR59" s="37"/>
      <c r="LS59" s="37"/>
      <c r="LT59" s="37"/>
      <c r="LU59" s="37"/>
      <c r="LV59" s="37"/>
      <c r="LW59" s="37"/>
      <c r="LX59" s="37"/>
      <c r="LY59" s="37"/>
      <c r="LZ59" s="37"/>
      <c r="MA59" s="37"/>
      <c r="MB59" s="37"/>
      <c r="MC59" s="37"/>
      <c r="MD59" s="37"/>
      <c r="ME59" s="37"/>
      <c r="MF59" s="37"/>
      <c r="MG59" s="37"/>
      <c r="MH59" s="37"/>
      <c r="MI59" s="37"/>
      <c r="MJ59" s="37"/>
      <c r="MK59" s="37"/>
      <c r="ML59" s="37"/>
      <c r="MM59" s="37"/>
      <c r="MN59" s="37"/>
      <c r="MO59" s="37"/>
      <c r="MP59" s="37"/>
      <c r="MQ59" s="37"/>
      <c r="MR59" s="37"/>
      <c r="MS59" s="37"/>
      <c r="MT59" s="37"/>
      <c r="MU59" s="37"/>
      <c r="MV59" s="37"/>
      <c r="MW59" s="37"/>
      <c r="MX59" s="37"/>
      <c r="MY59" s="37"/>
      <c r="MZ59" s="37"/>
      <c r="NA59" s="37"/>
      <c r="NB59" s="37"/>
      <c r="NC59" s="37"/>
      <c r="ND59" s="37"/>
      <c r="NE59" s="37"/>
      <c r="NF59" s="37"/>
      <c r="NG59" s="37"/>
      <c r="NH59" s="37"/>
      <c r="NI59" s="37"/>
      <c r="NJ59" s="37"/>
      <c r="NK59" s="37"/>
      <c r="NL59" s="37"/>
      <c r="NM59" s="37"/>
      <c r="NN59" s="37"/>
      <c r="NO59" s="37"/>
      <c r="NP59" s="37"/>
      <c r="NQ59" s="37"/>
      <c r="NR59" s="37"/>
      <c r="NS59" s="37"/>
      <c r="NT59" s="37"/>
      <c r="NU59" s="37"/>
      <c r="NV59" s="37"/>
      <c r="NW59" s="37"/>
      <c r="NX59" s="37"/>
      <c r="NY59" s="37"/>
      <c r="NZ59" s="37"/>
      <c r="OA59" s="37"/>
      <c r="OB59" s="37"/>
      <c r="OC59" s="37"/>
      <c r="OD59" s="37"/>
      <c r="OE59" s="37"/>
      <c r="OF59" s="37"/>
      <c r="OG59" s="37"/>
      <c r="OH59" s="37"/>
      <c r="OI59" s="37"/>
      <c r="OJ59" s="37"/>
      <c r="OK59" s="37"/>
      <c r="OL59" s="37"/>
      <c r="OM59" s="37"/>
      <c r="ON59" s="37"/>
      <c r="OO59" s="37"/>
      <c r="OP59" s="37"/>
      <c r="OQ59" s="37"/>
      <c r="OR59" s="37"/>
      <c r="OS59" s="37"/>
      <c r="OT59" s="37"/>
      <c r="OU59" s="37"/>
      <c r="OV59" s="37"/>
      <c r="OW59" s="37"/>
      <c r="OX59" s="37"/>
      <c r="OY59" s="37"/>
      <c r="OZ59" s="37"/>
      <c r="PA59" s="37"/>
      <c r="PB59" s="37"/>
      <c r="PC59" s="37"/>
      <c r="PD59" s="37"/>
      <c r="PE59" s="37"/>
      <c r="PF59" s="37"/>
      <c r="PG59" s="37"/>
      <c r="PH59" s="37"/>
      <c r="PI59" s="37"/>
      <c r="PJ59" s="37"/>
      <c r="PK59" s="37"/>
      <c r="PL59" s="37"/>
      <c r="PM59" s="37"/>
      <c r="PN59" s="37"/>
      <c r="PO59" s="37"/>
      <c r="PP59" s="37"/>
      <c r="PQ59" s="37"/>
      <c r="PR59" s="37"/>
      <c r="PS59" s="37"/>
      <c r="PT59" s="37"/>
      <c r="PU59" s="37"/>
      <c r="PV59" s="37"/>
      <c r="PW59" s="37"/>
      <c r="PX59" s="37"/>
      <c r="PY59" s="37"/>
      <c r="PZ59" s="37"/>
      <c r="QA59" s="37"/>
      <c r="QB59" s="37"/>
      <c r="QC59" s="37"/>
      <c r="QD59" s="37"/>
      <c r="QE59" s="37"/>
      <c r="QF59" s="37"/>
      <c r="QG59" s="37"/>
      <c r="QH59" s="37"/>
      <c r="QI59" s="37"/>
      <c r="QJ59" s="37"/>
      <c r="QK59" s="37"/>
      <c r="QL59" s="37"/>
      <c r="QM59" s="37"/>
      <c r="QN59" s="37"/>
      <c r="QO59" s="37"/>
      <c r="QP59" s="37"/>
      <c r="QQ59" s="37"/>
      <c r="QR59" s="37"/>
      <c r="QS59" s="37"/>
      <c r="QT59" s="37"/>
      <c r="QU59" s="37"/>
      <c r="QV59" s="37"/>
      <c r="QW59" s="37"/>
      <c r="QX59" s="37"/>
      <c r="QY59" s="37"/>
      <c r="QZ59" s="37"/>
      <c r="RA59" s="37"/>
      <c r="RB59" s="37"/>
      <c r="RC59" s="37"/>
      <c r="RD59" s="37"/>
      <c r="RE59" s="37"/>
      <c r="RF59" s="37"/>
      <c r="RG59" s="37"/>
      <c r="RH59" s="37"/>
      <c r="RI59" s="37"/>
      <c r="RJ59" s="37"/>
      <c r="RK59" s="37"/>
      <c r="RL59" s="37"/>
      <c r="RM59" s="37"/>
      <c r="RN59" s="37"/>
      <c r="RO59" s="37"/>
      <c r="RP59" s="37"/>
      <c r="RQ59" s="37"/>
      <c r="RR59" s="37"/>
      <c r="RS59" s="37"/>
      <c r="RT59" s="37"/>
      <c r="RU59" s="37"/>
      <c r="RV59" s="37"/>
      <c r="RW59" s="37"/>
      <c r="RX59" s="37"/>
      <c r="RY59" s="37"/>
      <c r="RZ59" s="37"/>
      <c r="SA59" s="37"/>
      <c r="SB59" s="37"/>
      <c r="SC59" s="37"/>
      <c r="SD59" s="37"/>
      <c r="SE59" s="37"/>
      <c r="SF59" s="37"/>
      <c r="SG59" s="37"/>
      <c r="SH59" s="37"/>
      <c r="SI59" s="37"/>
      <c r="SJ59" s="37"/>
      <c r="SK59" s="37"/>
      <c r="SL59" s="37"/>
      <c r="SM59" s="37"/>
      <c r="SN59" s="37"/>
      <c r="SO59" s="37"/>
      <c r="SP59" s="37"/>
      <c r="SQ59" s="37"/>
      <c r="SR59" s="37"/>
      <c r="SS59" s="37"/>
      <c r="ST59" s="37"/>
      <c r="SU59" s="37"/>
      <c r="SV59" s="37"/>
      <c r="SW59" s="37"/>
      <c r="SX59" s="37"/>
      <c r="SY59" s="37"/>
      <c r="SZ59" s="37"/>
      <c r="TA59" s="37"/>
      <c r="TB59" s="37"/>
      <c r="TC59" s="37"/>
      <c r="TD59" s="37"/>
      <c r="TE59" s="37"/>
      <c r="TF59" s="37"/>
      <c r="TG59" s="37"/>
      <c r="TH59" s="37"/>
      <c r="TI59" s="37"/>
      <c r="TJ59" s="37"/>
      <c r="TK59" s="37"/>
      <c r="TL59" s="37"/>
      <c r="TM59" s="37"/>
      <c r="TN59" s="37"/>
      <c r="TO59" s="37"/>
      <c r="TP59" s="37"/>
      <c r="TQ59" s="37"/>
      <c r="TR59" s="37"/>
      <c r="TS59" s="37"/>
      <c r="TT59" s="37"/>
      <c r="TU59" s="37"/>
      <c r="TV59" s="37"/>
      <c r="TW59" s="37"/>
      <c r="TX59" s="37"/>
      <c r="TY59" s="37"/>
      <c r="TZ59" s="37"/>
      <c r="UA59" s="37"/>
      <c r="UB59" s="37"/>
      <c r="UC59" s="37"/>
      <c r="UD59" s="37"/>
      <c r="UE59" s="37"/>
      <c r="UF59" s="37"/>
      <c r="UG59" s="37"/>
      <c r="UH59" s="37"/>
      <c r="UI59" s="37"/>
      <c r="UJ59" s="37"/>
      <c r="UK59" s="37"/>
      <c r="UL59" s="37"/>
      <c r="UM59" s="37"/>
      <c r="UN59" s="37"/>
      <c r="UO59" s="37"/>
      <c r="UP59" s="37"/>
      <c r="UQ59" s="37"/>
      <c r="UR59" s="37"/>
      <c r="US59" s="37"/>
      <c r="UT59" s="37"/>
      <c r="UU59" s="37"/>
      <c r="UV59" s="37"/>
      <c r="UW59" s="37"/>
      <c r="UX59" s="37"/>
      <c r="UY59" s="37"/>
      <c r="UZ59" s="37"/>
      <c r="VA59" s="37"/>
      <c r="VB59" s="37"/>
      <c r="VC59" s="37"/>
      <c r="VD59" s="37"/>
      <c r="VE59" s="37"/>
      <c r="VF59" s="37"/>
      <c r="VG59" s="37"/>
      <c r="VH59" s="37"/>
      <c r="VI59" s="37"/>
      <c r="VJ59" s="37"/>
      <c r="VK59" s="37"/>
      <c r="VL59" s="37"/>
      <c r="VM59" s="37"/>
      <c r="VN59" s="37"/>
      <c r="VO59" s="37"/>
      <c r="VP59" s="37"/>
      <c r="VQ59" s="37"/>
      <c r="VR59" s="37"/>
      <c r="VS59" s="37"/>
      <c r="VT59" s="37"/>
      <c r="VU59" s="37"/>
      <c r="VV59" s="37"/>
      <c r="VW59" s="37"/>
      <c r="VX59" s="37"/>
      <c r="VY59" s="37"/>
      <c r="VZ59" s="37"/>
      <c r="WA59" s="37"/>
      <c r="WB59" s="37"/>
      <c r="WC59" s="37"/>
      <c r="WD59" s="37"/>
      <c r="WE59" s="37"/>
      <c r="WF59" s="37"/>
      <c r="WG59" s="37"/>
      <c r="WH59" s="37"/>
      <c r="WI59" s="37"/>
      <c r="WJ59" s="37"/>
      <c r="WK59" s="37"/>
      <c r="WL59" s="37"/>
      <c r="WM59" s="37"/>
      <c r="WN59" s="37"/>
      <c r="WO59" s="37"/>
      <c r="WP59" s="37"/>
      <c r="WQ59" s="37"/>
      <c r="WR59" s="37"/>
      <c r="WS59" s="37"/>
      <c r="WT59" s="37"/>
      <c r="WU59" s="37"/>
      <c r="WV59" s="37"/>
      <c r="WW59" s="37"/>
      <c r="WX59" s="37"/>
      <c r="WY59" s="37"/>
      <c r="WZ59" s="37"/>
      <c r="XA59" s="37"/>
      <c r="XB59" s="37"/>
      <c r="XC59" s="37"/>
      <c r="XD59" s="37"/>
      <c r="XE59" s="37"/>
      <c r="XF59" s="37"/>
      <c r="XG59" s="37"/>
      <c r="XH59" s="37"/>
      <c r="XI59" s="37"/>
      <c r="XJ59" s="37"/>
      <c r="XK59" s="37"/>
      <c r="XL59" s="37"/>
      <c r="XM59" s="37"/>
      <c r="XN59" s="37"/>
      <c r="XO59" s="37"/>
      <c r="XP59" s="37"/>
      <c r="XQ59" s="37"/>
      <c r="XR59" s="37"/>
      <c r="XS59" s="37"/>
      <c r="XT59" s="37"/>
      <c r="XU59" s="37"/>
      <c r="XV59" s="37"/>
      <c r="XW59" s="37"/>
      <c r="XX59" s="37"/>
      <c r="XY59" s="37"/>
      <c r="XZ59" s="37"/>
      <c r="YA59" s="37"/>
      <c r="YB59" s="37"/>
      <c r="YC59" s="37"/>
      <c r="YD59" s="37"/>
      <c r="YE59" s="37"/>
      <c r="YF59" s="37"/>
      <c r="YG59" s="37"/>
      <c r="YH59" s="37"/>
      <c r="YI59" s="37"/>
      <c r="YJ59" s="37"/>
      <c r="YK59" s="37"/>
      <c r="YL59" s="37"/>
      <c r="YM59" s="37"/>
      <c r="YN59" s="37"/>
      <c r="YO59" s="37"/>
      <c r="YP59" s="37"/>
      <c r="YQ59" s="37"/>
      <c r="YR59" s="37"/>
      <c r="YS59" s="37"/>
      <c r="YT59" s="37"/>
      <c r="YU59" s="37"/>
      <c r="YV59" s="37"/>
      <c r="YW59" s="37"/>
      <c r="YX59" s="37"/>
      <c r="YY59" s="37"/>
      <c r="YZ59" s="37"/>
      <c r="ZA59" s="37"/>
      <c r="ZB59" s="37"/>
      <c r="ZC59" s="37"/>
      <c r="ZD59" s="37"/>
      <c r="ZE59" s="37"/>
      <c r="ZF59" s="37"/>
      <c r="ZG59" s="37"/>
      <c r="ZH59" s="37"/>
      <c r="ZI59" s="37"/>
      <c r="ZJ59" s="37"/>
      <c r="ZK59" s="37"/>
      <c r="ZL59" s="37"/>
      <c r="ZM59" s="37"/>
      <c r="ZN59" s="37"/>
      <c r="ZO59" s="37"/>
      <c r="ZP59" s="37"/>
      <c r="ZQ59" s="37"/>
      <c r="ZR59" s="37"/>
      <c r="ZS59" s="37"/>
      <c r="ZT59" s="37"/>
      <c r="ZU59" s="37"/>
      <c r="ZV59" s="37"/>
      <c r="ZW59" s="37"/>
      <c r="ZX59" s="37"/>
      <c r="ZY59" s="37"/>
      <c r="ZZ59" s="37"/>
      <c r="AAA59" s="37"/>
      <c r="AAB59" s="37"/>
      <c r="AAC59" s="37"/>
      <c r="AAD59" s="37"/>
      <c r="AAE59" s="37"/>
      <c r="AAF59" s="37"/>
      <c r="AAG59" s="37"/>
      <c r="AAH59" s="37"/>
      <c r="AAI59" s="37"/>
      <c r="AAJ59" s="37"/>
      <c r="AAK59" s="37"/>
      <c r="AAL59" s="37"/>
      <c r="AAM59" s="37"/>
      <c r="AAN59" s="37"/>
      <c r="AAO59" s="37"/>
      <c r="AAP59" s="37"/>
      <c r="AAQ59" s="37"/>
      <c r="AAR59" s="37"/>
      <c r="AAS59" s="37"/>
      <c r="AAT59" s="37"/>
      <c r="AAU59" s="37"/>
      <c r="AAV59" s="37"/>
      <c r="AAW59" s="37"/>
      <c r="AAX59" s="37"/>
      <c r="AAY59" s="37"/>
      <c r="AAZ59" s="37"/>
      <c r="ABA59" s="37"/>
      <c r="ABB59" s="37"/>
      <c r="ABC59" s="37"/>
      <c r="ABD59" s="37"/>
      <c r="ABE59" s="37"/>
      <c r="ABF59" s="37"/>
      <c r="ABG59" s="37"/>
      <c r="ABH59" s="37"/>
      <c r="ABI59" s="37"/>
      <c r="ABJ59" s="37"/>
      <c r="ABK59" s="37"/>
      <c r="ABL59" s="37"/>
      <c r="ABM59" s="37"/>
      <c r="ABN59" s="37"/>
      <c r="ABO59" s="37"/>
      <c r="ABP59" s="37"/>
      <c r="ABQ59" s="37"/>
      <c r="ABR59" s="37"/>
      <c r="ABS59" s="37"/>
      <c r="ABT59" s="37"/>
      <c r="ABU59" s="37"/>
      <c r="ABV59" s="37"/>
      <c r="ABW59" s="37"/>
      <c r="ABX59" s="37"/>
      <c r="ABY59" s="37"/>
      <c r="ABZ59" s="37"/>
      <c r="ACA59" s="37"/>
      <c r="ACB59" s="37"/>
      <c r="ACC59" s="37"/>
      <c r="ACD59" s="37"/>
      <c r="ACE59" s="37"/>
      <c r="ACF59" s="37"/>
      <c r="ACG59" s="37"/>
      <c r="ACH59" s="37"/>
      <c r="ACI59" s="37"/>
      <c r="ACJ59" s="37"/>
      <c r="ACK59" s="37"/>
      <c r="ACL59" s="37"/>
      <c r="ACM59" s="37"/>
      <c r="ACN59" s="37"/>
      <c r="ACO59" s="37"/>
      <c r="ACP59" s="37"/>
      <c r="ACQ59" s="37"/>
      <c r="ACR59" s="37"/>
      <c r="ACS59" s="37"/>
      <c r="ACT59" s="37"/>
      <c r="ACU59" s="37"/>
      <c r="ACV59" s="37"/>
      <c r="ACW59" s="37"/>
      <c r="ACX59" s="37"/>
      <c r="ACY59" s="37"/>
      <c r="ACZ59" s="37"/>
      <c r="ADA59" s="37"/>
      <c r="ADB59" s="37"/>
      <c r="ADC59" s="37"/>
      <c r="ADD59" s="37"/>
      <c r="ADE59" s="37"/>
      <c r="ADF59" s="37"/>
      <c r="ADG59" s="37"/>
      <c r="ADH59" s="37"/>
      <c r="ADI59" s="37"/>
      <c r="ADJ59" s="37"/>
      <c r="ADK59" s="37"/>
      <c r="ADL59" s="37"/>
      <c r="ADM59" s="37"/>
      <c r="ADN59" s="37"/>
      <c r="ADO59" s="37"/>
      <c r="ADP59" s="37"/>
      <c r="ADQ59" s="37"/>
      <c r="ADR59" s="37"/>
      <c r="ADS59" s="37"/>
      <c r="ADT59" s="37"/>
      <c r="ADU59" s="37"/>
      <c r="ADV59" s="37"/>
      <c r="ADW59" s="37"/>
      <c r="ADX59" s="37"/>
      <c r="ADY59" s="37"/>
      <c r="ADZ59" s="37"/>
      <c r="AEA59" s="37"/>
      <c r="AEB59" s="37"/>
      <c r="AEC59" s="37"/>
      <c r="AED59" s="37"/>
      <c r="AEE59" s="37"/>
      <c r="AEF59" s="37"/>
      <c r="AEG59" s="37"/>
      <c r="AEH59" s="37"/>
      <c r="AEI59" s="37"/>
      <c r="AEJ59" s="37"/>
      <c r="AEK59" s="37"/>
      <c r="AEL59" s="37"/>
      <c r="AEM59" s="37"/>
      <c r="AEN59" s="37"/>
      <c r="AEO59" s="37"/>
      <c r="AEP59" s="37"/>
      <c r="AEQ59" s="37"/>
      <c r="AER59" s="37"/>
      <c r="AES59" s="37"/>
      <c r="AET59" s="37"/>
      <c r="AEU59" s="37"/>
      <c r="AEV59" s="37"/>
      <c r="AEW59" s="37"/>
      <c r="AEX59" s="37"/>
      <c r="AEY59" s="37"/>
      <c r="AEZ59" s="37"/>
      <c r="AFA59" s="37"/>
      <c r="AFB59" s="37"/>
      <c r="AFC59" s="37"/>
      <c r="AFD59" s="37"/>
      <c r="AFE59" s="37"/>
      <c r="AFF59" s="37"/>
      <c r="AFG59" s="37"/>
      <c r="AFH59" s="37"/>
      <c r="AFI59" s="37"/>
      <c r="AFJ59" s="37"/>
      <c r="AFK59" s="37"/>
      <c r="AFL59" s="37"/>
      <c r="AFM59" s="37"/>
      <c r="AFN59" s="37"/>
      <c r="AFO59" s="37"/>
      <c r="AFP59" s="37"/>
      <c r="AFQ59" s="37"/>
      <c r="AFR59" s="37"/>
      <c r="AFS59" s="37"/>
      <c r="AFT59" s="37"/>
      <c r="AFU59" s="37"/>
      <c r="AFV59" s="37"/>
      <c r="AFW59" s="37"/>
      <c r="AFX59" s="37"/>
      <c r="AFY59" s="37"/>
      <c r="AFZ59" s="37"/>
      <c r="AGA59" s="37"/>
      <c r="AGB59" s="37"/>
      <c r="AGC59" s="37"/>
      <c r="AGD59" s="37"/>
      <c r="AGE59" s="37"/>
      <c r="AGF59" s="37"/>
      <c r="AGG59" s="37"/>
      <c r="AGH59" s="37"/>
      <c r="AGI59" s="37"/>
      <c r="AGJ59" s="37"/>
      <c r="AGK59" s="37"/>
      <c r="AGL59" s="37"/>
      <c r="AGM59" s="37"/>
      <c r="AGN59" s="37"/>
      <c r="AGO59" s="37"/>
      <c r="AGP59" s="37"/>
      <c r="AGQ59" s="37"/>
      <c r="AGR59" s="37"/>
      <c r="AGS59" s="37"/>
      <c r="AGT59" s="37"/>
      <c r="AGU59" s="37"/>
      <c r="AGV59" s="37"/>
      <c r="AGW59" s="37"/>
      <c r="AGX59" s="37"/>
      <c r="AGY59" s="37"/>
      <c r="AGZ59" s="37"/>
      <c r="AHA59" s="37"/>
      <c r="AHB59" s="37"/>
      <c r="AHC59" s="37"/>
      <c r="AHD59" s="37"/>
      <c r="AHE59" s="37"/>
      <c r="AHF59" s="37"/>
      <c r="AHG59" s="37"/>
      <c r="AHH59" s="37"/>
      <c r="AHI59" s="37"/>
      <c r="AHJ59" s="37"/>
      <c r="AHK59" s="37"/>
      <c r="AHL59" s="37"/>
      <c r="AHM59" s="37"/>
      <c r="AHN59" s="37"/>
      <c r="AHO59" s="37"/>
      <c r="AHP59" s="37"/>
      <c r="AHQ59" s="37"/>
      <c r="AHR59" s="37"/>
      <c r="AHS59" s="37"/>
      <c r="AHT59" s="37"/>
      <c r="AHU59" s="37"/>
      <c r="AHV59" s="37"/>
      <c r="AHW59" s="37"/>
      <c r="AHX59" s="37"/>
      <c r="AHY59" s="37"/>
      <c r="AHZ59" s="37"/>
      <c r="AIA59" s="37"/>
      <c r="AIB59" s="37"/>
      <c r="AIC59" s="37"/>
      <c r="AID59" s="37"/>
      <c r="AIE59" s="37"/>
      <c r="AIF59" s="37"/>
      <c r="AIG59" s="37"/>
      <c r="AIH59" s="37"/>
      <c r="AII59" s="37"/>
      <c r="AIJ59" s="37"/>
      <c r="AIK59" s="37"/>
      <c r="AIL59" s="37"/>
      <c r="AIM59" s="37"/>
      <c r="AIN59" s="37"/>
      <c r="AIO59" s="37"/>
      <c r="AIP59" s="37"/>
      <c r="AIQ59" s="37"/>
      <c r="AIR59" s="37"/>
      <c r="AIS59" s="37"/>
      <c r="AIT59" s="37"/>
      <c r="AIU59" s="37"/>
      <c r="AIV59" s="37"/>
      <c r="AIW59" s="37"/>
      <c r="AIX59" s="37"/>
      <c r="AIY59" s="37"/>
      <c r="AIZ59" s="37"/>
      <c r="AJA59" s="37"/>
      <c r="AJB59" s="37"/>
      <c r="AJC59" s="37"/>
      <c r="AJD59" s="37"/>
      <c r="AJE59" s="37"/>
      <c r="AJF59" s="37"/>
      <c r="AJG59" s="37"/>
      <c r="AJH59" s="37"/>
      <c r="AJI59" s="37"/>
      <c r="AJJ59" s="37"/>
      <c r="AJK59" s="37"/>
      <c r="AJL59" s="37"/>
      <c r="AJM59" s="37"/>
      <c r="AJN59" s="37"/>
      <c r="AJO59" s="37"/>
      <c r="AJP59" s="37"/>
      <c r="AJQ59" s="37"/>
      <c r="AJR59" s="37"/>
      <c r="AJS59" s="37"/>
      <c r="AJT59" s="37"/>
      <c r="AJU59" s="37"/>
      <c r="AJV59" s="37"/>
      <c r="AJW59" s="37"/>
      <c r="AJX59" s="37"/>
      <c r="AJY59" s="37"/>
      <c r="AJZ59" s="37"/>
      <c r="AKA59" s="37"/>
      <c r="AKB59" s="37"/>
      <c r="AKC59" s="37"/>
      <c r="AKD59" s="37"/>
      <c r="AKE59" s="37"/>
      <c r="AKF59" s="37"/>
      <c r="AKG59" s="37"/>
      <c r="AKH59" s="37"/>
      <c r="AKI59" s="37"/>
      <c r="AKJ59" s="37"/>
      <c r="AKK59" s="37"/>
      <c r="AKL59" s="37"/>
      <c r="AKM59" s="37"/>
      <c r="AKN59" s="37"/>
      <c r="AKO59" s="37"/>
      <c r="AKP59" s="37"/>
      <c r="AKQ59" s="37"/>
      <c r="AKR59" s="37"/>
      <c r="AKS59" s="37"/>
      <c r="AKT59" s="37"/>
      <c r="AKU59" s="37"/>
      <c r="AKV59" s="37"/>
      <c r="AKW59" s="37"/>
      <c r="AKX59" s="37"/>
      <c r="AKY59" s="37"/>
      <c r="AKZ59" s="37"/>
      <c r="ALA59" s="37"/>
      <c r="ALB59" s="37"/>
      <c r="ALC59" s="37"/>
      <c r="ALD59" s="37"/>
      <c r="ALE59" s="37"/>
      <c r="ALF59" s="37"/>
      <c r="ALG59" s="37"/>
      <c r="ALH59" s="37"/>
      <c r="ALI59" s="37"/>
      <c r="ALJ59" s="37"/>
      <c r="ALK59" s="37"/>
      <c r="ALL59" s="37"/>
      <c r="ALM59" s="37"/>
      <c r="ALN59" s="37"/>
      <c r="ALO59" s="37"/>
      <c r="ALP59" s="37"/>
      <c r="ALQ59" s="37"/>
      <c r="ALR59" s="37"/>
      <c r="ALS59" s="37"/>
      <c r="ALT59" s="37"/>
      <c r="ALU59" s="37"/>
      <c r="ALV59" s="37"/>
      <c r="ALW59" s="37"/>
      <c r="ALX59" s="37"/>
      <c r="ALY59" s="37"/>
      <c r="ALZ59" s="37"/>
      <c r="AMA59" s="37"/>
      <c r="AMB59" s="37"/>
      <c r="AMC59" s="37"/>
      <c r="AMD59" s="37"/>
      <c r="AME59" s="37"/>
      <c r="AMF59" s="37"/>
      <c r="AMG59" s="37"/>
      <c r="AMH59" s="37"/>
      <c r="AMI59" s="37"/>
      <c r="AMJ59" s="37"/>
      <c r="AMK59" s="37"/>
      <c r="AML59" s="37"/>
      <c r="AMM59" s="37"/>
      <c r="AMN59" s="37"/>
      <c r="AMO59" s="37"/>
      <c r="AMP59" s="37"/>
      <c r="AMQ59" s="37"/>
      <c r="AMR59" s="37"/>
      <c r="AMS59" s="37"/>
      <c r="AMT59" s="37"/>
      <c r="AMU59" s="37"/>
      <c r="AMV59" s="37"/>
      <c r="AMW59" s="37"/>
      <c r="AMX59" s="37"/>
      <c r="AMY59" s="37"/>
    </row>
    <row r="60" spans="1:1039" ht="15" customHeight="1" x14ac:dyDescent="0.3">
      <c r="A60" s="52"/>
      <c r="B60" s="48">
        <f ca="1">IF(W60=0,"",W60)</f>
        <v>1</v>
      </c>
      <c r="C60" s="4">
        <f ca="1">X60</f>
        <v>8</v>
      </c>
      <c r="D60" s="4" t="str">
        <f ca="1">Y60</f>
        <v>0</v>
      </c>
      <c r="E60" s="4" t="s">
        <v>2</v>
      </c>
      <c r="F60" s="4">
        <f ca="1">F59</f>
        <v>9</v>
      </c>
      <c r="G60" s="4" t="s">
        <v>1</v>
      </c>
      <c r="H60" s="74">
        <f ca="1">IF(W60&lt;&gt;0,INT(Z60/F59),INT(X60/F59))</f>
        <v>2</v>
      </c>
      <c r="I60" s="94">
        <f ca="1">IF(AA60&lt;&gt;"",AA60/F59,"")</f>
        <v>0</v>
      </c>
      <c r="J60" s="98"/>
      <c r="K60" s="53"/>
      <c r="L60" s="58" t="s">
        <v>0</v>
      </c>
      <c r="M60" s="54">
        <f ca="1">B60</f>
        <v>1</v>
      </c>
      <c r="N60" s="20">
        <f t="shared" ref="N60:N64" ca="1" si="45">C60</f>
        <v>8</v>
      </c>
      <c r="O60" s="20" t="str">
        <f t="shared" ref="O60" ca="1" si="46">D60</f>
        <v>0</v>
      </c>
      <c r="P60" s="20" t="str">
        <f t="shared" ref="P60" si="47">E60</f>
        <v>:</v>
      </c>
      <c r="Q60" s="20">
        <f t="shared" ref="Q60" ca="1" si="48">F60</f>
        <v>9</v>
      </c>
      <c r="R60" s="20" t="str">
        <f t="shared" ref="R60" si="49">G60</f>
        <v>=</v>
      </c>
      <c r="S60" s="20">
        <f t="shared" ref="S60" ca="1" si="50">H60</f>
        <v>2</v>
      </c>
      <c r="T60" s="20">
        <f t="shared" ref="T60:T64" ca="1" si="51">I60</f>
        <v>0</v>
      </c>
      <c r="V60" s="37" t="s">
        <v>0</v>
      </c>
      <c r="W60" s="37">
        <f ca="1">INT(B59/100)</f>
        <v>1</v>
      </c>
      <c r="X60" s="61">
        <f ca="1">IF(B59&gt;100,INT((B59-W60*100)/10),LEFT(B59,1))</f>
        <v>8</v>
      </c>
      <c r="Y60" s="37" t="str">
        <f ca="1">RIGHT(B59,1)</f>
        <v>0</v>
      </c>
      <c r="Z60" s="37" t="str">
        <f ca="1">IF(W60=0,"",W60&amp;X60)</f>
        <v>18</v>
      </c>
      <c r="AA60" s="37" t="str">
        <f ca="1">C62&amp;D62</f>
        <v>00</v>
      </c>
      <c r="AB60" s="39" t="str">
        <f ca="1">IF(AB59&lt;AC59,"x","Gut")</f>
        <v>Gut</v>
      </c>
      <c r="AG60" s="37" t="s">
        <v>10</v>
      </c>
      <c r="AH60" s="37" t="s">
        <v>11</v>
      </c>
      <c r="AI60" s="37" t="s">
        <v>12</v>
      </c>
      <c r="AJ60" s="1" t="s">
        <v>0</v>
      </c>
    </row>
    <row r="61" spans="1:1039" ht="15" customHeight="1" x14ac:dyDescent="0.35">
      <c r="A61" s="70" t="s">
        <v>3</v>
      </c>
      <c r="B61" s="71" t="str">
        <f ca="1">IF(H60*F60&gt;9,LEFT(H60*F60,1),"")</f>
        <v>1</v>
      </c>
      <c r="C61" s="63" t="str">
        <f ca="1">IF(W62="x",RIGHT(H60*F60,1),H60*F59)</f>
        <v>8</v>
      </c>
      <c r="D61" s="67"/>
      <c r="E61" s="4"/>
      <c r="F61" s="4"/>
      <c r="G61" s="4"/>
      <c r="H61" s="4" t="s">
        <v>0</v>
      </c>
      <c r="I61" s="13" t="s">
        <v>0</v>
      </c>
      <c r="J61" s="96"/>
      <c r="L61" s="59" t="s">
        <v>3</v>
      </c>
      <c r="M61" s="55" t="str">
        <f ca="1">B61</f>
        <v>1</v>
      </c>
      <c r="N61" s="46" t="str">
        <f t="shared" ca="1" si="45"/>
        <v>8</v>
      </c>
      <c r="O61" s="20"/>
      <c r="P61" s="20"/>
      <c r="Q61" s="20"/>
      <c r="R61" s="20"/>
      <c r="S61" s="20" t="str">
        <f>H61</f>
        <v xml:space="preserve"> </v>
      </c>
      <c r="T61" s="20" t="str">
        <f t="shared" si="51"/>
        <v xml:space="preserve"> </v>
      </c>
      <c r="V61" s="37" t="s">
        <v>0</v>
      </c>
      <c r="W61" s="37">
        <f ca="1">IF(W60&gt;0,B60,"")</f>
        <v>1</v>
      </c>
      <c r="X61" s="37" t="s">
        <v>0</v>
      </c>
      <c r="Y61" s="37" t="s">
        <v>0</v>
      </c>
      <c r="Z61" s="37" t="s">
        <v>0</v>
      </c>
      <c r="AA61" s="37" t="s">
        <v>0</v>
      </c>
      <c r="AB61" s="62" t="s">
        <v>0</v>
      </c>
      <c r="AG61" s="37">
        <f ca="1">B60</f>
        <v>1</v>
      </c>
      <c r="AH61" s="37">
        <f ca="1">C60</f>
        <v>8</v>
      </c>
      <c r="AI61" s="37" t="str">
        <f ca="1">D60</f>
        <v>0</v>
      </c>
      <c r="AL61" s="1" t="s">
        <v>0</v>
      </c>
    </row>
    <row r="62" spans="1:1039" ht="15" customHeight="1" x14ac:dyDescent="0.3">
      <c r="A62" s="72"/>
      <c r="B62" s="65"/>
      <c r="C62" s="66">
        <f ca="1">IF(B60&lt;&gt;"",Z60-F60*H60,C60-C61)</f>
        <v>0</v>
      </c>
      <c r="D62" s="67" t="str">
        <f ca="1">IF(W60&lt;&gt;0,D60,D60)</f>
        <v>0</v>
      </c>
      <c r="E62" s="4"/>
      <c r="F62" s="4"/>
      <c r="G62" s="4"/>
      <c r="H62" s="4" t="s">
        <v>0</v>
      </c>
      <c r="I62" s="13" t="s">
        <v>0</v>
      </c>
      <c r="J62" s="96"/>
      <c r="L62" s="60" t="s">
        <v>0</v>
      </c>
      <c r="M62" s="56"/>
      <c r="N62" s="45">
        <f t="shared" ca="1" si="45"/>
        <v>0</v>
      </c>
      <c r="O62" s="20" t="str">
        <f ca="1">D62</f>
        <v>0</v>
      </c>
      <c r="P62" s="20"/>
      <c r="Q62" s="20"/>
      <c r="R62" s="20"/>
      <c r="S62" s="20" t="str">
        <f>H62</f>
        <v xml:space="preserve"> </v>
      </c>
      <c r="T62" s="20" t="str">
        <f t="shared" si="51"/>
        <v xml:space="preserve"> </v>
      </c>
      <c r="V62" s="37" t="s">
        <v>0</v>
      </c>
      <c r="W62" s="37" t="str">
        <f ca="1">IF(B60&lt;F60,"x","Gut")</f>
        <v>x</v>
      </c>
      <c r="X62" s="37" t="str">
        <f ca="1">IF(C60&lt;F59,"x","Gut")</f>
        <v>x</v>
      </c>
      <c r="Y62" s="37" t="s">
        <v>0</v>
      </c>
      <c r="Z62" s="37" t="s">
        <v>0</v>
      </c>
      <c r="AA62" s="37" t="s">
        <v>0</v>
      </c>
      <c r="AB62" s="39" t="s">
        <v>0</v>
      </c>
      <c r="AG62" s="37" t="str">
        <f ca="1">IF(AG61&lt;F59,"x","Gut")</f>
        <v>x</v>
      </c>
    </row>
    <row r="63" spans="1:1039" ht="15" customHeight="1" x14ac:dyDescent="0.35">
      <c r="A63" s="72"/>
      <c r="B63" s="68" t="s">
        <v>3</v>
      </c>
      <c r="C63" s="63" t="str">
        <f ca="1">IF(I60&lt;&gt;"",IF(I60*F60&gt;10,C62,""),"")</f>
        <v/>
      </c>
      <c r="D63" s="63" t="str">
        <f ca="1">IF(I60&lt;&gt;"",D62,"")</f>
        <v>0</v>
      </c>
      <c r="E63" s="4"/>
      <c r="F63" s="4"/>
      <c r="G63" s="4"/>
      <c r="H63" s="4"/>
      <c r="I63" s="13" t="s">
        <v>0</v>
      </c>
      <c r="J63" s="96"/>
      <c r="L63" s="60" t="s">
        <v>0</v>
      </c>
      <c r="M63" s="57" t="s">
        <v>3</v>
      </c>
      <c r="N63" s="23" t="str">
        <f t="shared" ca="1" si="45"/>
        <v/>
      </c>
      <c r="O63" s="46" t="str">
        <f ca="1">D63</f>
        <v>0</v>
      </c>
      <c r="P63" s="20"/>
      <c r="Q63" s="20"/>
      <c r="R63" s="20"/>
      <c r="S63" s="20"/>
      <c r="T63" s="20" t="str">
        <f t="shared" si="51"/>
        <v xml:space="preserve"> </v>
      </c>
      <c r="X63" s="62" t="s">
        <v>0</v>
      </c>
      <c r="Y63" s="37" t="s">
        <v>0</v>
      </c>
      <c r="Z63" s="37" t="s">
        <v>0</v>
      </c>
      <c r="AA63" s="37" t="s">
        <v>0</v>
      </c>
      <c r="AB63" s="39" t="s">
        <v>0</v>
      </c>
      <c r="AD63" s="37">
        <v>120</v>
      </c>
      <c r="AG63" s="37" t="str">
        <f ca="1">IF(AG59&lt;F59,"x","Gut")</f>
        <v>x</v>
      </c>
      <c r="AL63" s="1" t="s">
        <v>0</v>
      </c>
    </row>
    <row r="64" spans="1:1039" ht="15" customHeight="1" x14ac:dyDescent="0.3">
      <c r="A64" s="72"/>
      <c r="B64" s="69" t="s">
        <v>0</v>
      </c>
      <c r="C64" s="66" t="s">
        <v>0</v>
      </c>
      <c r="D64" s="66">
        <f ca="1">IF(I60&lt;&gt;"",0,"")</f>
        <v>0</v>
      </c>
      <c r="E64" s="4"/>
      <c r="F64" s="4"/>
      <c r="G64" s="4"/>
      <c r="H64" s="4" t="s">
        <v>0</v>
      </c>
      <c r="I64" s="13" t="s">
        <v>0</v>
      </c>
      <c r="J64" s="96"/>
      <c r="L64" s="60" t="s">
        <v>0</v>
      </c>
      <c r="M64" s="54" t="str">
        <f>B64</f>
        <v xml:space="preserve"> </v>
      </c>
      <c r="N64" s="45" t="str">
        <f t="shared" si="45"/>
        <v xml:space="preserve"> </v>
      </c>
      <c r="O64" s="45">
        <f ca="1">D64</f>
        <v>0</v>
      </c>
      <c r="P64" s="20"/>
      <c r="Q64" s="20"/>
      <c r="R64" s="20"/>
      <c r="S64" s="20" t="str">
        <f>H64</f>
        <v xml:space="preserve"> </v>
      </c>
      <c r="T64" s="20" t="str">
        <f t="shared" si="51"/>
        <v xml:space="preserve"> </v>
      </c>
      <c r="X64" s="37" t="s">
        <v>0</v>
      </c>
      <c r="Y64" s="37" t="s">
        <v>0</v>
      </c>
      <c r="Z64" s="37" t="s">
        <v>0</v>
      </c>
      <c r="AB64" s="39" t="s">
        <v>0</v>
      </c>
      <c r="AD64" s="37" t="str">
        <f>LEFT(AD63-100,1)</f>
        <v>2</v>
      </c>
      <c r="AL64" s="1" t="s">
        <v>0</v>
      </c>
    </row>
    <row r="65" spans="1:1039" x14ac:dyDescent="0.3">
      <c r="J65" s="96"/>
    </row>
    <row r="66" spans="1:1039" s="40" customFormat="1" ht="13.95" customHeight="1" x14ac:dyDescent="0.3">
      <c r="A66" s="36">
        <f ca="1">RANDBETWEEN(10,99)</f>
        <v>78</v>
      </c>
      <c r="B66" s="37">
        <f ca="1">F66*H66</f>
        <v>117</v>
      </c>
      <c r="C66" s="37"/>
      <c r="D66" s="37"/>
      <c r="E66" s="37"/>
      <c r="F66" s="37">
        <f ca="1">RANDBETWEEN(2,9)</f>
        <v>3</v>
      </c>
      <c r="G66" s="37"/>
      <c r="H66" s="37">
        <f ca="1">RANDBETWEEN(I66+1,I66+RANDBETWEEN(2,60))</f>
        <v>39</v>
      </c>
      <c r="I66" s="37">
        <f ca="1">ROUND(100/F67,0)</f>
        <v>33</v>
      </c>
      <c r="J66" s="97"/>
      <c r="K66" s="37"/>
      <c r="L66" s="38"/>
      <c r="M66" s="37"/>
      <c r="N66" s="37"/>
      <c r="O66" s="37"/>
      <c r="P66" s="37"/>
      <c r="Q66" s="37"/>
      <c r="R66" s="37"/>
      <c r="S66" s="37"/>
      <c r="T66" s="37"/>
      <c r="U66" s="110"/>
      <c r="V66" s="37"/>
      <c r="W66" s="37" t="s">
        <v>7</v>
      </c>
      <c r="X66" s="37" t="s">
        <v>8</v>
      </c>
      <c r="Y66" s="37" t="s">
        <v>9</v>
      </c>
      <c r="Z66" s="37" t="s">
        <v>13</v>
      </c>
      <c r="AA66" s="37" t="s">
        <v>14</v>
      </c>
      <c r="AB66" s="39">
        <f ca="1">IF(B66&gt;9,INT(B66/10),B66)</f>
        <v>11</v>
      </c>
      <c r="AC66" s="37">
        <f ca="1">F67</f>
        <v>3</v>
      </c>
      <c r="AD66" s="37"/>
      <c r="AE66" s="37"/>
      <c r="AF66" s="110"/>
      <c r="AG66" s="39">
        <f ca="1">IF(B66&gt;99,INT(B66/100),B66)</f>
        <v>1</v>
      </c>
      <c r="AH66" s="37"/>
      <c r="AI66" s="37"/>
      <c r="AJ66" s="37" t="s">
        <v>0</v>
      </c>
      <c r="AK66" s="37"/>
      <c r="AL66" s="37"/>
      <c r="AM66" s="37" t="s">
        <v>0</v>
      </c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  <c r="IY66" s="37"/>
      <c r="IZ66" s="37"/>
      <c r="JA66" s="37"/>
      <c r="JB66" s="37"/>
      <c r="JC66" s="37"/>
      <c r="JD66" s="37"/>
      <c r="JE66" s="37"/>
      <c r="JF66" s="37"/>
      <c r="JG66" s="37"/>
      <c r="JH66" s="37"/>
      <c r="JI66" s="37"/>
      <c r="JJ66" s="37"/>
      <c r="JK66" s="37"/>
      <c r="JL66" s="37"/>
      <c r="JM66" s="37"/>
      <c r="JN66" s="37"/>
      <c r="JO66" s="37"/>
      <c r="JP66" s="37"/>
      <c r="JQ66" s="37"/>
      <c r="JR66" s="37"/>
      <c r="JS66" s="37"/>
      <c r="JT66" s="37"/>
      <c r="JU66" s="37"/>
      <c r="JV66" s="37"/>
      <c r="JW66" s="37"/>
      <c r="JX66" s="37"/>
      <c r="JY66" s="37"/>
      <c r="JZ66" s="37"/>
      <c r="KA66" s="37"/>
      <c r="KB66" s="37"/>
      <c r="KC66" s="37"/>
      <c r="KD66" s="37"/>
      <c r="KE66" s="37"/>
      <c r="KF66" s="37"/>
      <c r="KG66" s="37"/>
      <c r="KH66" s="37"/>
      <c r="KI66" s="37"/>
      <c r="KJ66" s="37"/>
      <c r="KK66" s="37"/>
      <c r="KL66" s="37"/>
      <c r="KM66" s="37"/>
      <c r="KN66" s="37"/>
      <c r="KO66" s="37"/>
      <c r="KP66" s="37"/>
      <c r="KQ66" s="37"/>
      <c r="KR66" s="37"/>
      <c r="KS66" s="37"/>
      <c r="KT66" s="37"/>
      <c r="KU66" s="37"/>
      <c r="KV66" s="37"/>
      <c r="KW66" s="37"/>
      <c r="KX66" s="37"/>
      <c r="KY66" s="37"/>
      <c r="KZ66" s="37"/>
      <c r="LA66" s="37"/>
      <c r="LB66" s="37"/>
      <c r="LC66" s="37"/>
      <c r="LD66" s="37"/>
      <c r="LE66" s="37"/>
      <c r="LF66" s="37"/>
      <c r="LG66" s="37"/>
      <c r="LH66" s="37"/>
      <c r="LI66" s="37"/>
      <c r="LJ66" s="37"/>
      <c r="LK66" s="37"/>
      <c r="LL66" s="37"/>
      <c r="LM66" s="37"/>
      <c r="LN66" s="37"/>
      <c r="LO66" s="37"/>
      <c r="LP66" s="37"/>
      <c r="LQ66" s="37"/>
      <c r="LR66" s="37"/>
      <c r="LS66" s="37"/>
      <c r="LT66" s="37"/>
      <c r="LU66" s="37"/>
      <c r="LV66" s="37"/>
      <c r="LW66" s="37"/>
      <c r="LX66" s="37"/>
      <c r="LY66" s="37"/>
      <c r="LZ66" s="37"/>
      <c r="MA66" s="37"/>
      <c r="MB66" s="37"/>
      <c r="MC66" s="37"/>
      <c r="MD66" s="37"/>
      <c r="ME66" s="37"/>
      <c r="MF66" s="37"/>
      <c r="MG66" s="37"/>
      <c r="MH66" s="37"/>
      <c r="MI66" s="37"/>
      <c r="MJ66" s="37"/>
      <c r="MK66" s="37"/>
      <c r="ML66" s="37"/>
      <c r="MM66" s="37"/>
      <c r="MN66" s="37"/>
      <c r="MO66" s="37"/>
      <c r="MP66" s="37"/>
      <c r="MQ66" s="37"/>
      <c r="MR66" s="37"/>
      <c r="MS66" s="37"/>
      <c r="MT66" s="37"/>
      <c r="MU66" s="37"/>
      <c r="MV66" s="37"/>
      <c r="MW66" s="37"/>
      <c r="MX66" s="37"/>
      <c r="MY66" s="37"/>
      <c r="MZ66" s="37"/>
      <c r="NA66" s="37"/>
      <c r="NB66" s="37"/>
      <c r="NC66" s="37"/>
      <c r="ND66" s="37"/>
      <c r="NE66" s="37"/>
      <c r="NF66" s="37"/>
      <c r="NG66" s="37"/>
      <c r="NH66" s="37"/>
      <c r="NI66" s="37"/>
      <c r="NJ66" s="37"/>
      <c r="NK66" s="37"/>
      <c r="NL66" s="37"/>
      <c r="NM66" s="37"/>
      <c r="NN66" s="37"/>
      <c r="NO66" s="37"/>
      <c r="NP66" s="37"/>
      <c r="NQ66" s="37"/>
      <c r="NR66" s="37"/>
      <c r="NS66" s="37"/>
      <c r="NT66" s="37"/>
      <c r="NU66" s="37"/>
      <c r="NV66" s="37"/>
      <c r="NW66" s="37"/>
      <c r="NX66" s="37"/>
      <c r="NY66" s="37"/>
      <c r="NZ66" s="37"/>
      <c r="OA66" s="37"/>
      <c r="OB66" s="37"/>
      <c r="OC66" s="37"/>
      <c r="OD66" s="37"/>
      <c r="OE66" s="37"/>
      <c r="OF66" s="37"/>
      <c r="OG66" s="37"/>
      <c r="OH66" s="37"/>
      <c r="OI66" s="37"/>
      <c r="OJ66" s="37"/>
      <c r="OK66" s="37"/>
      <c r="OL66" s="37"/>
      <c r="OM66" s="37"/>
      <c r="ON66" s="37"/>
      <c r="OO66" s="37"/>
      <c r="OP66" s="37"/>
      <c r="OQ66" s="37"/>
      <c r="OR66" s="37"/>
      <c r="OS66" s="37"/>
      <c r="OT66" s="37"/>
      <c r="OU66" s="37"/>
      <c r="OV66" s="37"/>
      <c r="OW66" s="37"/>
      <c r="OX66" s="37"/>
      <c r="OY66" s="37"/>
      <c r="OZ66" s="37"/>
      <c r="PA66" s="37"/>
      <c r="PB66" s="37"/>
      <c r="PC66" s="37"/>
      <c r="PD66" s="37"/>
      <c r="PE66" s="37"/>
      <c r="PF66" s="37"/>
      <c r="PG66" s="37"/>
      <c r="PH66" s="37"/>
      <c r="PI66" s="37"/>
      <c r="PJ66" s="37"/>
      <c r="PK66" s="37"/>
      <c r="PL66" s="37"/>
      <c r="PM66" s="37"/>
      <c r="PN66" s="37"/>
      <c r="PO66" s="37"/>
      <c r="PP66" s="37"/>
      <c r="PQ66" s="37"/>
      <c r="PR66" s="37"/>
      <c r="PS66" s="37"/>
      <c r="PT66" s="37"/>
      <c r="PU66" s="37"/>
      <c r="PV66" s="37"/>
      <c r="PW66" s="37"/>
      <c r="PX66" s="37"/>
      <c r="PY66" s="37"/>
      <c r="PZ66" s="37"/>
      <c r="QA66" s="37"/>
      <c r="QB66" s="37"/>
      <c r="QC66" s="37"/>
      <c r="QD66" s="37"/>
      <c r="QE66" s="37"/>
      <c r="QF66" s="37"/>
      <c r="QG66" s="37"/>
      <c r="QH66" s="37"/>
      <c r="QI66" s="37"/>
      <c r="QJ66" s="37"/>
      <c r="QK66" s="37"/>
      <c r="QL66" s="37"/>
      <c r="QM66" s="37"/>
      <c r="QN66" s="37"/>
      <c r="QO66" s="37"/>
      <c r="QP66" s="37"/>
      <c r="QQ66" s="37"/>
      <c r="QR66" s="37"/>
      <c r="QS66" s="37"/>
      <c r="QT66" s="37"/>
      <c r="QU66" s="37"/>
      <c r="QV66" s="37"/>
      <c r="QW66" s="37"/>
      <c r="QX66" s="37"/>
      <c r="QY66" s="37"/>
      <c r="QZ66" s="37"/>
      <c r="RA66" s="37"/>
      <c r="RB66" s="37"/>
      <c r="RC66" s="37"/>
      <c r="RD66" s="37"/>
      <c r="RE66" s="37"/>
      <c r="RF66" s="37"/>
      <c r="RG66" s="37"/>
      <c r="RH66" s="37"/>
      <c r="RI66" s="37"/>
      <c r="RJ66" s="37"/>
      <c r="RK66" s="37"/>
      <c r="RL66" s="37"/>
      <c r="RM66" s="37"/>
      <c r="RN66" s="37"/>
      <c r="RO66" s="37"/>
      <c r="RP66" s="37"/>
      <c r="RQ66" s="37"/>
      <c r="RR66" s="37"/>
      <c r="RS66" s="37"/>
      <c r="RT66" s="37"/>
      <c r="RU66" s="37"/>
      <c r="RV66" s="37"/>
      <c r="RW66" s="37"/>
      <c r="RX66" s="37"/>
      <c r="RY66" s="37"/>
      <c r="RZ66" s="37"/>
      <c r="SA66" s="37"/>
      <c r="SB66" s="37"/>
      <c r="SC66" s="37"/>
      <c r="SD66" s="37"/>
      <c r="SE66" s="37"/>
      <c r="SF66" s="37"/>
      <c r="SG66" s="37"/>
      <c r="SH66" s="37"/>
      <c r="SI66" s="37"/>
      <c r="SJ66" s="37"/>
      <c r="SK66" s="37"/>
      <c r="SL66" s="37"/>
      <c r="SM66" s="37"/>
      <c r="SN66" s="37"/>
      <c r="SO66" s="37"/>
      <c r="SP66" s="37"/>
      <c r="SQ66" s="37"/>
      <c r="SR66" s="37"/>
      <c r="SS66" s="37"/>
      <c r="ST66" s="37"/>
      <c r="SU66" s="37"/>
      <c r="SV66" s="37"/>
      <c r="SW66" s="37"/>
      <c r="SX66" s="37"/>
      <c r="SY66" s="37"/>
      <c r="SZ66" s="37"/>
      <c r="TA66" s="37"/>
      <c r="TB66" s="37"/>
      <c r="TC66" s="37"/>
      <c r="TD66" s="37"/>
      <c r="TE66" s="37"/>
      <c r="TF66" s="37"/>
      <c r="TG66" s="37"/>
      <c r="TH66" s="37"/>
      <c r="TI66" s="37"/>
      <c r="TJ66" s="37"/>
      <c r="TK66" s="37"/>
      <c r="TL66" s="37"/>
      <c r="TM66" s="37"/>
      <c r="TN66" s="37"/>
      <c r="TO66" s="37"/>
      <c r="TP66" s="37"/>
      <c r="TQ66" s="37"/>
      <c r="TR66" s="37"/>
      <c r="TS66" s="37"/>
      <c r="TT66" s="37"/>
      <c r="TU66" s="37"/>
      <c r="TV66" s="37"/>
      <c r="TW66" s="37"/>
      <c r="TX66" s="37"/>
      <c r="TY66" s="37"/>
      <c r="TZ66" s="37"/>
      <c r="UA66" s="37"/>
      <c r="UB66" s="37"/>
      <c r="UC66" s="37"/>
      <c r="UD66" s="37"/>
      <c r="UE66" s="37"/>
      <c r="UF66" s="37"/>
      <c r="UG66" s="37"/>
      <c r="UH66" s="37"/>
      <c r="UI66" s="37"/>
      <c r="UJ66" s="37"/>
      <c r="UK66" s="37"/>
      <c r="UL66" s="37"/>
      <c r="UM66" s="37"/>
      <c r="UN66" s="37"/>
      <c r="UO66" s="37"/>
      <c r="UP66" s="37"/>
      <c r="UQ66" s="37"/>
      <c r="UR66" s="37"/>
      <c r="US66" s="37"/>
      <c r="UT66" s="37"/>
      <c r="UU66" s="37"/>
      <c r="UV66" s="37"/>
      <c r="UW66" s="37"/>
      <c r="UX66" s="37"/>
      <c r="UY66" s="37"/>
      <c r="UZ66" s="37"/>
      <c r="VA66" s="37"/>
      <c r="VB66" s="37"/>
      <c r="VC66" s="37"/>
      <c r="VD66" s="37"/>
      <c r="VE66" s="37"/>
      <c r="VF66" s="37"/>
      <c r="VG66" s="37"/>
      <c r="VH66" s="37"/>
      <c r="VI66" s="37"/>
      <c r="VJ66" s="37"/>
      <c r="VK66" s="37"/>
      <c r="VL66" s="37"/>
      <c r="VM66" s="37"/>
      <c r="VN66" s="37"/>
      <c r="VO66" s="37"/>
      <c r="VP66" s="37"/>
      <c r="VQ66" s="37"/>
      <c r="VR66" s="37"/>
      <c r="VS66" s="37"/>
      <c r="VT66" s="37"/>
      <c r="VU66" s="37"/>
      <c r="VV66" s="37"/>
      <c r="VW66" s="37"/>
      <c r="VX66" s="37"/>
      <c r="VY66" s="37"/>
      <c r="VZ66" s="37"/>
      <c r="WA66" s="37"/>
      <c r="WB66" s="37"/>
      <c r="WC66" s="37"/>
      <c r="WD66" s="37"/>
      <c r="WE66" s="37"/>
      <c r="WF66" s="37"/>
      <c r="WG66" s="37"/>
      <c r="WH66" s="37"/>
      <c r="WI66" s="37"/>
      <c r="WJ66" s="37"/>
      <c r="WK66" s="37"/>
      <c r="WL66" s="37"/>
      <c r="WM66" s="37"/>
      <c r="WN66" s="37"/>
      <c r="WO66" s="37"/>
      <c r="WP66" s="37"/>
      <c r="WQ66" s="37"/>
      <c r="WR66" s="37"/>
      <c r="WS66" s="37"/>
      <c r="WT66" s="37"/>
      <c r="WU66" s="37"/>
      <c r="WV66" s="37"/>
      <c r="WW66" s="37"/>
      <c r="WX66" s="37"/>
      <c r="WY66" s="37"/>
      <c r="WZ66" s="37"/>
      <c r="XA66" s="37"/>
      <c r="XB66" s="37"/>
      <c r="XC66" s="37"/>
      <c r="XD66" s="37"/>
      <c r="XE66" s="37"/>
      <c r="XF66" s="37"/>
      <c r="XG66" s="37"/>
      <c r="XH66" s="37"/>
      <c r="XI66" s="37"/>
      <c r="XJ66" s="37"/>
      <c r="XK66" s="37"/>
      <c r="XL66" s="37"/>
      <c r="XM66" s="37"/>
      <c r="XN66" s="37"/>
      <c r="XO66" s="37"/>
      <c r="XP66" s="37"/>
      <c r="XQ66" s="37"/>
      <c r="XR66" s="37"/>
      <c r="XS66" s="37"/>
      <c r="XT66" s="37"/>
      <c r="XU66" s="37"/>
      <c r="XV66" s="37"/>
      <c r="XW66" s="37"/>
      <c r="XX66" s="37"/>
      <c r="XY66" s="37"/>
      <c r="XZ66" s="37"/>
      <c r="YA66" s="37"/>
      <c r="YB66" s="37"/>
      <c r="YC66" s="37"/>
      <c r="YD66" s="37"/>
      <c r="YE66" s="37"/>
      <c r="YF66" s="37"/>
      <c r="YG66" s="37"/>
      <c r="YH66" s="37"/>
      <c r="YI66" s="37"/>
      <c r="YJ66" s="37"/>
      <c r="YK66" s="37"/>
      <c r="YL66" s="37"/>
      <c r="YM66" s="37"/>
      <c r="YN66" s="37"/>
      <c r="YO66" s="37"/>
      <c r="YP66" s="37"/>
      <c r="YQ66" s="37"/>
      <c r="YR66" s="37"/>
      <c r="YS66" s="37"/>
      <c r="YT66" s="37"/>
      <c r="YU66" s="37"/>
      <c r="YV66" s="37"/>
      <c r="YW66" s="37"/>
      <c r="YX66" s="37"/>
      <c r="YY66" s="37"/>
      <c r="YZ66" s="37"/>
      <c r="ZA66" s="37"/>
      <c r="ZB66" s="37"/>
      <c r="ZC66" s="37"/>
      <c r="ZD66" s="37"/>
      <c r="ZE66" s="37"/>
      <c r="ZF66" s="37"/>
      <c r="ZG66" s="37"/>
      <c r="ZH66" s="37"/>
      <c r="ZI66" s="37"/>
      <c r="ZJ66" s="37"/>
      <c r="ZK66" s="37"/>
      <c r="ZL66" s="37"/>
      <c r="ZM66" s="37"/>
      <c r="ZN66" s="37"/>
      <c r="ZO66" s="37"/>
      <c r="ZP66" s="37"/>
      <c r="ZQ66" s="37"/>
      <c r="ZR66" s="37"/>
      <c r="ZS66" s="37"/>
      <c r="ZT66" s="37"/>
      <c r="ZU66" s="37"/>
      <c r="ZV66" s="37"/>
      <c r="ZW66" s="37"/>
      <c r="ZX66" s="37"/>
      <c r="ZY66" s="37"/>
      <c r="ZZ66" s="37"/>
      <c r="AAA66" s="37"/>
      <c r="AAB66" s="37"/>
      <c r="AAC66" s="37"/>
      <c r="AAD66" s="37"/>
      <c r="AAE66" s="37"/>
      <c r="AAF66" s="37"/>
      <c r="AAG66" s="37"/>
      <c r="AAH66" s="37"/>
      <c r="AAI66" s="37"/>
      <c r="AAJ66" s="37"/>
      <c r="AAK66" s="37"/>
      <c r="AAL66" s="37"/>
      <c r="AAM66" s="37"/>
      <c r="AAN66" s="37"/>
      <c r="AAO66" s="37"/>
      <c r="AAP66" s="37"/>
      <c r="AAQ66" s="37"/>
      <c r="AAR66" s="37"/>
      <c r="AAS66" s="37"/>
      <c r="AAT66" s="37"/>
      <c r="AAU66" s="37"/>
      <c r="AAV66" s="37"/>
      <c r="AAW66" s="37"/>
      <c r="AAX66" s="37"/>
      <c r="AAY66" s="37"/>
      <c r="AAZ66" s="37"/>
      <c r="ABA66" s="37"/>
      <c r="ABB66" s="37"/>
      <c r="ABC66" s="37"/>
      <c r="ABD66" s="37"/>
      <c r="ABE66" s="37"/>
      <c r="ABF66" s="37"/>
      <c r="ABG66" s="37"/>
      <c r="ABH66" s="37"/>
      <c r="ABI66" s="37"/>
      <c r="ABJ66" s="37"/>
      <c r="ABK66" s="37"/>
      <c r="ABL66" s="37"/>
      <c r="ABM66" s="37"/>
      <c r="ABN66" s="37"/>
      <c r="ABO66" s="37"/>
      <c r="ABP66" s="37"/>
      <c r="ABQ66" s="37"/>
      <c r="ABR66" s="37"/>
      <c r="ABS66" s="37"/>
      <c r="ABT66" s="37"/>
      <c r="ABU66" s="37"/>
      <c r="ABV66" s="37"/>
      <c r="ABW66" s="37"/>
      <c r="ABX66" s="37"/>
      <c r="ABY66" s="37"/>
      <c r="ABZ66" s="37"/>
      <c r="ACA66" s="37"/>
      <c r="ACB66" s="37"/>
      <c r="ACC66" s="37"/>
      <c r="ACD66" s="37"/>
      <c r="ACE66" s="37"/>
      <c r="ACF66" s="37"/>
      <c r="ACG66" s="37"/>
      <c r="ACH66" s="37"/>
      <c r="ACI66" s="37"/>
      <c r="ACJ66" s="37"/>
      <c r="ACK66" s="37"/>
      <c r="ACL66" s="37"/>
      <c r="ACM66" s="37"/>
      <c r="ACN66" s="37"/>
      <c r="ACO66" s="37"/>
      <c r="ACP66" s="37"/>
      <c r="ACQ66" s="37"/>
      <c r="ACR66" s="37"/>
      <c r="ACS66" s="37"/>
      <c r="ACT66" s="37"/>
      <c r="ACU66" s="37"/>
      <c r="ACV66" s="37"/>
      <c r="ACW66" s="37"/>
      <c r="ACX66" s="37"/>
      <c r="ACY66" s="37"/>
      <c r="ACZ66" s="37"/>
      <c r="ADA66" s="37"/>
      <c r="ADB66" s="37"/>
      <c r="ADC66" s="37"/>
      <c r="ADD66" s="37"/>
      <c r="ADE66" s="37"/>
      <c r="ADF66" s="37"/>
      <c r="ADG66" s="37"/>
      <c r="ADH66" s="37"/>
      <c r="ADI66" s="37"/>
      <c r="ADJ66" s="37"/>
      <c r="ADK66" s="37"/>
      <c r="ADL66" s="37"/>
      <c r="ADM66" s="37"/>
      <c r="ADN66" s="37"/>
      <c r="ADO66" s="37"/>
      <c r="ADP66" s="37"/>
      <c r="ADQ66" s="37"/>
      <c r="ADR66" s="37"/>
      <c r="ADS66" s="37"/>
      <c r="ADT66" s="37"/>
      <c r="ADU66" s="37"/>
      <c r="ADV66" s="37"/>
      <c r="ADW66" s="37"/>
      <c r="ADX66" s="37"/>
      <c r="ADY66" s="37"/>
      <c r="ADZ66" s="37"/>
      <c r="AEA66" s="37"/>
      <c r="AEB66" s="37"/>
      <c r="AEC66" s="37"/>
      <c r="AED66" s="37"/>
      <c r="AEE66" s="37"/>
      <c r="AEF66" s="37"/>
      <c r="AEG66" s="37"/>
      <c r="AEH66" s="37"/>
      <c r="AEI66" s="37"/>
      <c r="AEJ66" s="37"/>
      <c r="AEK66" s="37"/>
      <c r="AEL66" s="37"/>
      <c r="AEM66" s="37"/>
      <c r="AEN66" s="37"/>
      <c r="AEO66" s="37"/>
      <c r="AEP66" s="37"/>
      <c r="AEQ66" s="37"/>
      <c r="AER66" s="37"/>
      <c r="AES66" s="37"/>
      <c r="AET66" s="37"/>
      <c r="AEU66" s="37"/>
      <c r="AEV66" s="37"/>
      <c r="AEW66" s="37"/>
      <c r="AEX66" s="37"/>
      <c r="AEY66" s="37"/>
      <c r="AEZ66" s="37"/>
      <c r="AFA66" s="37"/>
      <c r="AFB66" s="37"/>
      <c r="AFC66" s="37"/>
      <c r="AFD66" s="37"/>
      <c r="AFE66" s="37"/>
      <c r="AFF66" s="37"/>
      <c r="AFG66" s="37"/>
      <c r="AFH66" s="37"/>
      <c r="AFI66" s="37"/>
      <c r="AFJ66" s="37"/>
      <c r="AFK66" s="37"/>
      <c r="AFL66" s="37"/>
      <c r="AFM66" s="37"/>
      <c r="AFN66" s="37"/>
      <c r="AFO66" s="37"/>
      <c r="AFP66" s="37"/>
      <c r="AFQ66" s="37"/>
      <c r="AFR66" s="37"/>
      <c r="AFS66" s="37"/>
      <c r="AFT66" s="37"/>
      <c r="AFU66" s="37"/>
      <c r="AFV66" s="37"/>
      <c r="AFW66" s="37"/>
      <c r="AFX66" s="37"/>
      <c r="AFY66" s="37"/>
      <c r="AFZ66" s="37"/>
      <c r="AGA66" s="37"/>
      <c r="AGB66" s="37"/>
      <c r="AGC66" s="37"/>
      <c r="AGD66" s="37"/>
      <c r="AGE66" s="37"/>
      <c r="AGF66" s="37"/>
      <c r="AGG66" s="37"/>
      <c r="AGH66" s="37"/>
      <c r="AGI66" s="37"/>
      <c r="AGJ66" s="37"/>
      <c r="AGK66" s="37"/>
      <c r="AGL66" s="37"/>
      <c r="AGM66" s="37"/>
      <c r="AGN66" s="37"/>
      <c r="AGO66" s="37"/>
      <c r="AGP66" s="37"/>
      <c r="AGQ66" s="37"/>
      <c r="AGR66" s="37"/>
      <c r="AGS66" s="37"/>
      <c r="AGT66" s="37"/>
      <c r="AGU66" s="37"/>
      <c r="AGV66" s="37"/>
      <c r="AGW66" s="37"/>
      <c r="AGX66" s="37"/>
      <c r="AGY66" s="37"/>
      <c r="AGZ66" s="37"/>
      <c r="AHA66" s="37"/>
      <c r="AHB66" s="37"/>
      <c r="AHC66" s="37"/>
      <c r="AHD66" s="37"/>
      <c r="AHE66" s="37"/>
      <c r="AHF66" s="37"/>
      <c r="AHG66" s="37"/>
      <c r="AHH66" s="37"/>
      <c r="AHI66" s="37"/>
      <c r="AHJ66" s="37"/>
      <c r="AHK66" s="37"/>
      <c r="AHL66" s="37"/>
      <c r="AHM66" s="37"/>
      <c r="AHN66" s="37"/>
      <c r="AHO66" s="37"/>
      <c r="AHP66" s="37"/>
      <c r="AHQ66" s="37"/>
      <c r="AHR66" s="37"/>
      <c r="AHS66" s="37"/>
      <c r="AHT66" s="37"/>
      <c r="AHU66" s="37"/>
      <c r="AHV66" s="37"/>
      <c r="AHW66" s="37"/>
      <c r="AHX66" s="37"/>
      <c r="AHY66" s="37"/>
      <c r="AHZ66" s="37"/>
      <c r="AIA66" s="37"/>
      <c r="AIB66" s="37"/>
      <c r="AIC66" s="37"/>
      <c r="AID66" s="37"/>
      <c r="AIE66" s="37"/>
      <c r="AIF66" s="37"/>
      <c r="AIG66" s="37"/>
      <c r="AIH66" s="37"/>
      <c r="AII66" s="37"/>
      <c r="AIJ66" s="37"/>
      <c r="AIK66" s="37"/>
      <c r="AIL66" s="37"/>
      <c r="AIM66" s="37"/>
      <c r="AIN66" s="37"/>
      <c r="AIO66" s="37"/>
      <c r="AIP66" s="37"/>
      <c r="AIQ66" s="37"/>
      <c r="AIR66" s="37"/>
      <c r="AIS66" s="37"/>
      <c r="AIT66" s="37"/>
      <c r="AIU66" s="37"/>
      <c r="AIV66" s="37"/>
      <c r="AIW66" s="37"/>
      <c r="AIX66" s="37"/>
      <c r="AIY66" s="37"/>
      <c r="AIZ66" s="37"/>
      <c r="AJA66" s="37"/>
      <c r="AJB66" s="37"/>
      <c r="AJC66" s="37"/>
      <c r="AJD66" s="37"/>
      <c r="AJE66" s="37"/>
      <c r="AJF66" s="37"/>
      <c r="AJG66" s="37"/>
      <c r="AJH66" s="37"/>
      <c r="AJI66" s="37"/>
      <c r="AJJ66" s="37"/>
      <c r="AJK66" s="37"/>
      <c r="AJL66" s="37"/>
      <c r="AJM66" s="37"/>
      <c r="AJN66" s="37"/>
      <c r="AJO66" s="37"/>
      <c r="AJP66" s="37"/>
      <c r="AJQ66" s="37"/>
      <c r="AJR66" s="37"/>
      <c r="AJS66" s="37"/>
      <c r="AJT66" s="37"/>
      <c r="AJU66" s="37"/>
      <c r="AJV66" s="37"/>
      <c r="AJW66" s="37"/>
      <c r="AJX66" s="37"/>
      <c r="AJY66" s="37"/>
      <c r="AJZ66" s="37"/>
      <c r="AKA66" s="37"/>
      <c r="AKB66" s="37"/>
      <c r="AKC66" s="37"/>
      <c r="AKD66" s="37"/>
      <c r="AKE66" s="37"/>
      <c r="AKF66" s="37"/>
      <c r="AKG66" s="37"/>
      <c r="AKH66" s="37"/>
      <c r="AKI66" s="37"/>
      <c r="AKJ66" s="37"/>
      <c r="AKK66" s="37"/>
      <c r="AKL66" s="37"/>
      <c r="AKM66" s="37"/>
      <c r="AKN66" s="37"/>
      <c r="AKO66" s="37"/>
      <c r="AKP66" s="37"/>
      <c r="AKQ66" s="37"/>
      <c r="AKR66" s="37"/>
      <c r="AKS66" s="37"/>
      <c r="AKT66" s="37"/>
      <c r="AKU66" s="37"/>
      <c r="AKV66" s="37"/>
      <c r="AKW66" s="37"/>
      <c r="AKX66" s="37"/>
      <c r="AKY66" s="37"/>
      <c r="AKZ66" s="37"/>
      <c r="ALA66" s="37"/>
      <c r="ALB66" s="37"/>
      <c r="ALC66" s="37"/>
      <c r="ALD66" s="37"/>
      <c r="ALE66" s="37"/>
      <c r="ALF66" s="37"/>
      <c r="ALG66" s="37"/>
      <c r="ALH66" s="37"/>
      <c r="ALI66" s="37"/>
      <c r="ALJ66" s="37"/>
      <c r="ALK66" s="37"/>
      <c r="ALL66" s="37"/>
      <c r="ALM66" s="37"/>
      <c r="ALN66" s="37"/>
      <c r="ALO66" s="37"/>
      <c r="ALP66" s="37"/>
      <c r="ALQ66" s="37"/>
      <c r="ALR66" s="37"/>
      <c r="ALS66" s="37"/>
      <c r="ALT66" s="37"/>
      <c r="ALU66" s="37"/>
      <c r="ALV66" s="37"/>
      <c r="ALW66" s="37"/>
      <c r="ALX66" s="37"/>
      <c r="ALY66" s="37"/>
      <c r="ALZ66" s="37"/>
      <c r="AMA66" s="37"/>
      <c r="AMB66" s="37"/>
      <c r="AMC66" s="37"/>
      <c r="AMD66" s="37"/>
      <c r="AME66" s="37"/>
      <c r="AMF66" s="37"/>
      <c r="AMG66" s="37"/>
      <c r="AMH66" s="37"/>
      <c r="AMI66" s="37"/>
      <c r="AMJ66" s="37"/>
      <c r="AMK66" s="37"/>
      <c r="AML66" s="37"/>
      <c r="AMM66" s="37"/>
      <c r="AMN66" s="37"/>
      <c r="AMO66" s="37"/>
      <c r="AMP66" s="37"/>
      <c r="AMQ66" s="37"/>
      <c r="AMR66" s="37"/>
      <c r="AMS66" s="37"/>
      <c r="AMT66" s="37"/>
      <c r="AMU66" s="37"/>
      <c r="AMV66" s="37"/>
      <c r="AMW66" s="37"/>
      <c r="AMX66" s="37"/>
      <c r="AMY66" s="37"/>
    </row>
    <row r="67" spans="1:1039" ht="15" customHeight="1" x14ac:dyDescent="0.3">
      <c r="A67" s="52"/>
      <c r="B67" s="48">
        <f ca="1">IF(W67=0,"",W67)</f>
        <v>1</v>
      </c>
      <c r="C67" s="4">
        <f ca="1">X67</f>
        <v>1</v>
      </c>
      <c r="D67" s="4" t="str">
        <f ca="1">Y67</f>
        <v>7</v>
      </c>
      <c r="E67" s="4" t="s">
        <v>2</v>
      </c>
      <c r="F67" s="4">
        <f ca="1">F66</f>
        <v>3</v>
      </c>
      <c r="G67" s="4" t="s">
        <v>1</v>
      </c>
      <c r="H67" s="74">
        <f ca="1">IF(W67&lt;&gt;0,INT(Z67/F66),INT(X67/F66))</f>
        <v>3</v>
      </c>
      <c r="I67" s="94">
        <f ca="1">IF(AA67&lt;&gt;"",AA67/F66,"")</f>
        <v>9</v>
      </c>
      <c r="J67" s="98"/>
      <c r="K67" s="53"/>
      <c r="L67" s="58" t="s">
        <v>0</v>
      </c>
      <c r="M67" s="54">
        <f ca="1">B67</f>
        <v>1</v>
      </c>
      <c r="N67" s="20">
        <f t="shared" ref="N67:N71" ca="1" si="52">C67</f>
        <v>1</v>
      </c>
      <c r="O67" s="20" t="str">
        <f t="shared" ref="O67" ca="1" si="53">D67</f>
        <v>7</v>
      </c>
      <c r="P67" s="20" t="str">
        <f t="shared" ref="P67" si="54">E67</f>
        <v>:</v>
      </c>
      <c r="Q67" s="20">
        <f t="shared" ref="Q67" ca="1" si="55">F67</f>
        <v>3</v>
      </c>
      <c r="R67" s="20" t="str">
        <f t="shared" ref="R67" si="56">G67</f>
        <v>=</v>
      </c>
      <c r="S67" s="20">
        <f t="shared" ref="S67" ca="1" si="57">H67</f>
        <v>3</v>
      </c>
      <c r="T67" s="20">
        <f t="shared" ref="T67:T71" ca="1" si="58">I67</f>
        <v>9</v>
      </c>
      <c r="V67" s="37" t="s">
        <v>0</v>
      </c>
      <c r="W67" s="37">
        <f ca="1">INT(B66/100)</f>
        <v>1</v>
      </c>
      <c r="X67" s="61">
        <f ca="1">IF(B66&gt;100,INT((B66-W67*100)/10),LEFT(B66,1))</f>
        <v>1</v>
      </c>
      <c r="Y67" s="37" t="str">
        <f ca="1">RIGHT(B66,1)</f>
        <v>7</v>
      </c>
      <c r="Z67" s="37" t="str">
        <f ca="1">IF(W67=0,"",W67&amp;X67)</f>
        <v>11</v>
      </c>
      <c r="AA67" s="37" t="str">
        <f ca="1">C69&amp;D69</f>
        <v>27</v>
      </c>
      <c r="AB67" s="39" t="str">
        <f ca="1">IF(AB66&lt;AC66,"x","Gut")</f>
        <v>Gut</v>
      </c>
      <c r="AG67" s="37" t="s">
        <v>10</v>
      </c>
      <c r="AH67" s="37" t="s">
        <v>11</v>
      </c>
      <c r="AI67" s="37" t="s">
        <v>12</v>
      </c>
      <c r="AJ67" s="1" t="s">
        <v>0</v>
      </c>
    </row>
    <row r="68" spans="1:1039" ht="15" customHeight="1" x14ac:dyDescent="0.35">
      <c r="A68" s="70" t="s">
        <v>3</v>
      </c>
      <c r="B68" s="71" t="str">
        <f ca="1">IF(H67*F67&gt;9,LEFT(H67*F67,1),"")</f>
        <v/>
      </c>
      <c r="C68" s="63" t="str">
        <f ca="1">IF(W69="x",RIGHT(H67*F67,1),H67*F66)</f>
        <v>9</v>
      </c>
      <c r="D68" s="67"/>
      <c r="E68" s="4"/>
      <c r="F68" s="4"/>
      <c r="G68" s="4"/>
      <c r="H68" s="4" t="s">
        <v>0</v>
      </c>
      <c r="I68" s="13" t="s">
        <v>0</v>
      </c>
      <c r="J68" s="96"/>
      <c r="L68" s="59" t="s">
        <v>3</v>
      </c>
      <c r="M68" s="55" t="str">
        <f ca="1">B68</f>
        <v/>
      </c>
      <c r="N68" s="46" t="str">
        <f t="shared" ca="1" si="52"/>
        <v>9</v>
      </c>
      <c r="O68" s="20"/>
      <c r="P68" s="20"/>
      <c r="Q68" s="20"/>
      <c r="R68" s="20"/>
      <c r="S68" s="20" t="str">
        <f>H68</f>
        <v xml:space="preserve"> </v>
      </c>
      <c r="T68" s="20" t="str">
        <f t="shared" si="58"/>
        <v xml:space="preserve"> </v>
      </c>
      <c r="V68" s="37" t="s">
        <v>0</v>
      </c>
      <c r="W68" s="37">
        <f ca="1">IF(W67&gt;0,B67,"")</f>
        <v>1</v>
      </c>
      <c r="X68" s="37" t="s">
        <v>0</v>
      </c>
      <c r="Y68" s="37" t="s">
        <v>0</v>
      </c>
      <c r="Z68" s="37" t="s">
        <v>0</v>
      </c>
      <c r="AA68" s="37" t="s">
        <v>0</v>
      </c>
      <c r="AB68" s="62" t="s">
        <v>0</v>
      </c>
      <c r="AG68" s="37">
        <f ca="1">B67</f>
        <v>1</v>
      </c>
      <c r="AH68" s="37">
        <f ca="1">C67</f>
        <v>1</v>
      </c>
      <c r="AI68" s="37" t="str">
        <f ca="1">D67</f>
        <v>7</v>
      </c>
      <c r="AL68" s="1" t="s">
        <v>0</v>
      </c>
    </row>
    <row r="69" spans="1:1039" ht="15" customHeight="1" x14ac:dyDescent="0.3">
      <c r="A69" s="72"/>
      <c r="B69" s="65"/>
      <c r="C69" s="66">
        <f ca="1">IF(B67&lt;&gt;"",Z67-F67*H67,C67-C68)</f>
        <v>2</v>
      </c>
      <c r="D69" s="67" t="str">
        <f ca="1">IF(W67&lt;&gt;0,D67,D67)</f>
        <v>7</v>
      </c>
      <c r="E69" s="4"/>
      <c r="F69" s="4"/>
      <c r="G69" s="4"/>
      <c r="H69" s="4" t="s">
        <v>0</v>
      </c>
      <c r="I69" s="13" t="s">
        <v>0</v>
      </c>
      <c r="J69" s="96"/>
      <c r="L69" s="60" t="s">
        <v>0</v>
      </c>
      <c r="M69" s="56"/>
      <c r="N69" s="45">
        <f t="shared" ca="1" si="52"/>
        <v>2</v>
      </c>
      <c r="O69" s="20" t="str">
        <f ca="1">D69</f>
        <v>7</v>
      </c>
      <c r="P69" s="20"/>
      <c r="Q69" s="20"/>
      <c r="R69" s="20"/>
      <c r="S69" s="20" t="str">
        <f>H69</f>
        <v xml:space="preserve"> </v>
      </c>
      <c r="T69" s="20" t="str">
        <f t="shared" si="58"/>
        <v xml:space="preserve"> </v>
      </c>
      <c r="V69" s="37" t="s">
        <v>0</v>
      </c>
      <c r="W69" s="37" t="str">
        <f ca="1">IF(B67&lt;F67,"x","Gut")</f>
        <v>x</v>
      </c>
      <c r="X69" s="37" t="str">
        <f ca="1">IF(C67&lt;F66,"x","Gut")</f>
        <v>x</v>
      </c>
      <c r="Y69" s="37" t="s">
        <v>0</v>
      </c>
      <c r="Z69" s="37" t="s">
        <v>0</v>
      </c>
      <c r="AA69" s="37" t="s">
        <v>0</v>
      </c>
      <c r="AB69" s="39" t="s">
        <v>0</v>
      </c>
      <c r="AG69" s="37" t="str">
        <f ca="1">IF(AG68&lt;F66,"x","Gut")</f>
        <v>x</v>
      </c>
    </row>
    <row r="70" spans="1:1039" ht="15" customHeight="1" x14ac:dyDescent="0.35">
      <c r="A70" s="72"/>
      <c r="B70" s="68" t="s">
        <v>3</v>
      </c>
      <c r="C70" s="63">
        <f ca="1">IF(I67&lt;&gt;"",IF(I67*F67&gt;10,C69,""),"")</f>
        <v>2</v>
      </c>
      <c r="D70" s="63" t="str">
        <f ca="1">IF(I67&lt;&gt;"",D69,"")</f>
        <v>7</v>
      </c>
      <c r="E70" s="4"/>
      <c r="F70" s="4"/>
      <c r="G70" s="4"/>
      <c r="H70" s="4"/>
      <c r="I70" s="13" t="s">
        <v>0</v>
      </c>
      <c r="J70" s="96"/>
      <c r="L70" s="60" t="s">
        <v>0</v>
      </c>
      <c r="M70" s="57" t="s">
        <v>3</v>
      </c>
      <c r="N70" s="23">
        <f t="shared" ca="1" si="52"/>
        <v>2</v>
      </c>
      <c r="O70" s="46" t="str">
        <f ca="1">D70</f>
        <v>7</v>
      </c>
      <c r="P70" s="20"/>
      <c r="Q70" s="20"/>
      <c r="R70" s="20"/>
      <c r="S70" s="20"/>
      <c r="T70" s="20" t="str">
        <f t="shared" si="58"/>
        <v xml:space="preserve"> </v>
      </c>
      <c r="X70" s="62" t="s">
        <v>0</v>
      </c>
      <c r="Y70" s="37" t="s">
        <v>0</v>
      </c>
      <c r="Z70" s="37" t="s">
        <v>0</v>
      </c>
      <c r="AA70" s="37" t="s">
        <v>0</v>
      </c>
      <c r="AB70" s="39" t="s">
        <v>0</v>
      </c>
      <c r="AD70" s="37">
        <v>120</v>
      </c>
      <c r="AG70" s="37" t="str">
        <f ca="1">IF(AG66&lt;F66,"x","Gut")</f>
        <v>x</v>
      </c>
      <c r="AL70" s="1" t="s">
        <v>0</v>
      </c>
    </row>
    <row r="71" spans="1:1039" ht="15" customHeight="1" x14ac:dyDescent="0.3">
      <c r="A71" s="72"/>
      <c r="B71" s="69" t="s">
        <v>0</v>
      </c>
      <c r="C71" s="66" t="s">
        <v>0</v>
      </c>
      <c r="D71" s="66">
        <f ca="1">IF(I67&lt;&gt;"",0,"")</f>
        <v>0</v>
      </c>
      <c r="E71" s="4"/>
      <c r="F71" s="4"/>
      <c r="G71" s="4"/>
      <c r="H71" s="4" t="s">
        <v>0</v>
      </c>
      <c r="I71" s="13" t="s">
        <v>0</v>
      </c>
      <c r="J71" s="96"/>
      <c r="L71" s="60" t="s">
        <v>0</v>
      </c>
      <c r="M71" s="54" t="str">
        <f>B71</f>
        <v xml:space="preserve"> </v>
      </c>
      <c r="N71" s="45" t="str">
        <f t="shared" si="52"/>
        <v xml:space="preserve"> </v>
      </c>
      <c r="O71" s="45">
        <f ca="1">D71</f>
        <v>0</v>
      </c>
      <c r="P71" s="20"/>
      <c r="Q71" s="20"/>
      <c r="R71" s="20"/>
      <c r="S71" s="20" t="str">
        <f>H71</f>
        <v xml:space="preserve"> </v>
      </c>
      <c r="T71" s="20" t="str">
        <f t="shared" si="58"/>
        <v xml:space="preserve"> </v>
      </c>
      <c r="X71" s="37" t="s">
        <v>0</v>
      </c>
      <c r="Y71" s="37" t="s">
        <v>0</v>
      </c>
      <c r="Z71" s="37" t="s">
        <v>0</v>
      </c>
      <c r="AB71" s="39" t="s">
        <v>0</v>
      </c>
      <c r="AD71" s="37" t="str">
        <f>LEFT(AD70-100,1)</f>
        <v>2</v>
      </c>
      <c r="AL71" s="1" t="s">
        <v>0</v>
      </c>
    </row>
    <row r="72" spans="1:1039" x14ac:dyDescent="0.3">
      <c r="J72" s="96"/>
    </row>
    <row r="73" spans="1:1039" s="40" customFormat="1" ht="13.95" customHeight="1" x14ac:dyDescent="0.3">
      <c r="A73" s="36">
        <f ca="1">RANDBETWEEN(10,99)</f>
        <v>67</v>
      </c>
      <c r="B73" s="37">
        <f ca="1">F73*H73</f>
        <v>315</v>
      </c>
      <c r="C73" s="37"/>
      <c r="D73" s="37"/>
      <c r="E73" s="37"/>
      <c r="F73" s="37">
        <f ca="1">RANDBETWEEN(2,9)</f>
        <v>9</v>
      </c>
      <c r="G73" s="37"/>
      <c r="H73" s="37">
        <f ca="1">RANDBETWEEN(I73+1,I73+RANDBETWEEN(2,70))</f>
        <v>35</v>
      </c>
      <c r="I73" s="37">
        <f ca="1">ROUND(100/F74,0)</f>
        <v>11</v>
      </c>
      <c r="J73" s="97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110"/>
      <c r="V73" s="37"/>
      <c r="W73" s="37" t="s">
        <v>7</v>
      </c>
      <c r="X73" s="37" t="s">
        <v>8</v>
      </c>
      <c r="Y73" s="37" t="s">
        <v>9</v>
      </c>
      <c r="Z73" s="37" t="s">
        <v>13</v>
      </c>
      <c r="AA73" s="37" t="s">
        <v>14</v>
      </c>
      <c r="AB73" s="39">
        <f ca="1">IF(B73&gt;9,INT(B73/10),B73)</f>
        <v>31</v>
      </c>
      <c r="AC73" s="37">
        <f ca="1">F74</f>
        <v>9</v>
      </c>
      <c r="AD73" s="37"/>
      <c r="AE73" s="37"/>
      <c r="AF73" s="110"/>
      <c r="AG73" s="39">
        <f ca="1">IF(B73&gt;99,INT(B73/100),B73)</f>
        <v>3</v>
      </c>
      <c r="AH73" s="37"/>
      <c r="AI73" s="37"/>
      <c r="AJ73" s="37" t="s">
        <v>0</v>
      </c>
      <c r="AK73" s="37"/>
      <c r="AL73" s="37"/>
      <c r="AM73" s="37" t="s">
        <v>0</v>
      </c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  <c r="IW73" s="37"/>
      <c r="IX73" s="37"/>
      <c r="IY73" s="37"/>
      <c r="IZ73" s="37"/>
      <c r="JA73" s="37"/>
      <c r="JB73" s="37"/>
      <c r="JC73" s="37"/>
      <c r="JD73" s="37"/>
      <c r="JE73" s="37"/>
      <c r="JF73" s="37"/>
      <c r="JG73" s="37"/>
      <c r="JH73" s="37"/>
      <c r="JI73" s="37"/>
      <c r="JJ73" s="37"/>
      <c r="JK73" s="37"/>
      <c r="JL73" s="37"/>
      <c r="JM73" s="37"/>
      <c r="JN73" s="37"/>
      <c r="JO73" s="37"/>
      <c r="JP73" s="37"/>
      <c r="JQ73" s="37"/>
      <c r="JR73" s="37"/>
      <c r="JS73" s="37"/>
      <c r="JT73" s="37"/>
      <c r="JU73" s="37"/>
      <c r="JV73" s="37"/>
      <c r="JW73" s="37"/>
      <c r="JX73" s="37"/>
      <c r="JY73" s="37"/>
      <c r="JZ73" s="37"/>
      <c r="KA73" s="37"/>
      <c r="KB73" s="37"/>
      <c r="KC73" s="37"/>
      <c r="KD73" s="37"/>
      <c r="KE73" s="37"/>
      <c r="KF73" s="37"/>
      <c r="KG73" s="37"/>
      <c r="KH73" s="37"/>
      <c r="KI73" s="37"/>
      <c r="KJ73" s="37"/>
      <c r="KK73" s="37"/>
      <c r="KL73" s="37"/>
      <c r="KM73" s="37"/>
      <c r="KN73" s="37"/>
      <c r="KO73" s="37"/>
      <c r="KP73" s="37"/>
      <c r="KQ73" s="37"/>
      <c r="KR73" s="37"/>
      <c r="KS73" s="37"/>
      <c r="KT73" s="37"/>
      <c r="KU73" s="37"/>
      <c r="KV73" s="37"/>
      <c r="KW73" s="37"/>
      <c r="KX73" s="37"/>
      <c r="KY73" s="37"/>
      <c r="KZ73" s="37"/>
      <c r="LA73" s="37"/>
      <c r="LB73" s="37"/>
      <c r="LC73" s="37"/>
      <c r="LD73" s="37"/>
      <c r="LE73" s="37"/>
      <c r="LF73" s="37"/>
      <c r="LG73" s="37"/>
      <c r="LH73" s="37"/>
      <c r="LI73" s="37"/>
      <c r="LJ73" s="37"/>
      <c r="LK73" s="37"/>
      <c r="LL73" s="37"/>
      <c r="LM73" s="37"/>
      <c r="LN73" s="37"/>
      <c r="LO73" s="37"/>
      <c r="LP73" s="37"/>
      <c r="LQ73" s="37"/>
      <c r="LR73" s="37"/>
      <c r="LS73" s="37"/>
      <c r="LT73" s="37"/>
      <c r="LU73" s="37"/>
      <c r="LV73" s="37"/>
      <c r="LW73" s="37"/>
      <c r="LX73" s="37"/>
      <c r="LY73" s="37"/>
      <c r="LZ73" s="37"/>
      <c r="MA73" s="37"/>
      <c r="MB73" s="37"/>
      <c r="MC73" s="37"/>
      <c r="MD73" s="37"/>
      <c r="ME73" s="37"/>
      <c r="MF73" s="37"/>
      <c r="MG73" s="37"/>
      <c r="MH73" s="37"/>
      <c r="MI73" s="37"/>
      <c r="MJ73" s="37"/>
      <c r="MK73" s="37"/>
      <c r="ML73" s="37"/>
      <c r="MM73" s="37"/>
      <c r="MN73" s="37"/>
      <c r="MO73" s="37"/>
      <c r="MP73" s="37"/>
      <c r="MQ73" s="37"/>
      <c r="MR73" s="37"/>
      <c r="MS73" s="37"/>
      <c r="MT73" s="37"/>
      <c r="MU73" s="37"/>
      <c r="MV73" s="37"/>
      <c r="MW73" s="37"/>
      <c r="MX73" s="37"/>
      <c r="MY73" s="37"/>
      <c r="MZ73" s="37"/>
      <c r="NA73" s="37"/>
      <c r="NB73" s="37"/>
      <c r="NC73" s="37"/>
      <c r="ND73" s="37"/>
      <c r="NE73" s="37"/>
      <c r="NF73" s="37"/>
      <c r="NG73" s="37"/>
      <c r="NH73" s="37"/>
      <c r="NI73" s="37"/>
      <c r="NJ73" s="37"/>
      <c r="NK73" s="37"/>
      <c r="NL73" s="37"/>
      <c r="NM73" s="37"/>
      <c r="NN73" s="37"/>
      <c r="NO73" s="37"/>
      <c r="NP73" s="37"/>
      <c r="NQ73" s="37"/>
      <c r="NR73" s="37"/>
      <c r="NS73" s="37"/>
      <c r="NT73" s="37"/>
      <c r="NU73" s="37"/>
      <c r="NV73" s="37"/>
      <c r="NW73" s="37"/>
      <c r="NX73" s="37"/>
      <c r="NY73" s="37"/>
      <c r="NZ73" s="37"/>
      <c r="OA73" s="37"/>
      <c r="OB73" s="37"/>
      <c r="OC73" s="37"/>
      <c r="OD73" s="37"/>
      <c r="OE73" s="37"/>
      <c r="OF73" s="37"/>
      <c r="OG73" s="37"/>
      <c r="OH73" s="37"/>
      <c r="OI73" s="37"/>
      <c r="OJ73" s="37"/>
      <c r="OK73" s="37"/>
      <c r="OL73" s="37"/>
      <c r="OM73" s="37"/>
      <c r="ON73" s="37"/>
      <c r="OO73" s="37"/>
      <c r="OP73" s="37"/>
      <c r="OQ73" s="37"/>
      <c r="OR73" s="37"/>
      <c r="OS73" s="37"/>
      <c r="OT73" s="37"/>
      <c r="OU73" s="37"/>
      <c r="OV73" s="37"/>
      <c r="OW73" s="37"/>
      <c r="OX73" s="37"/>
      <c r="OY73" s="37"/>
      <c r="OZ73" s="37"/>
      <c r="PA73" s="37"/>
      <c r="PB73" s="37"/>
      <c r="PC73" s="37"/>
      <c r="PD73" s="37"/>
      <c r="PE73" s="37"/>
      <c r="PF73" s="37"/>
      <c r="PG73" s="37"/>
      <c r="PH73" s="37"/>
      <c r="PI73" s="37"/>
      <c r="PJ73" s="37"/>
      <c r="PK73" s="37"/>
      <c r="PL73" s="37"/>
      <c r="PM73" s="37"/>
      <c r="PN73" s="37"/>
      <c r="PO73" s="37"/>
      <c r="PP73" s="37"/>
      <c r="PQ73" s="37"/>
      <c r="PR73" s="37"/>
      <c r="PS73" s="37"/>
      <c r="PT73" s="37"/>
      <c r="PU73" s="37"/>
      <c r="PV73" s="37"/>
      <c r="PW73" s="37"/>
      <c r="PX73" s="37"/>
      <c r="PY73" s="37"/>
      <c r="PZ73" s="37"/>
      <c r="QA73" s="37"/>
      <c r="QB73" s="37"/>
      <c r="QC73" s="37"/>
      <c r="QD73" s="37"/>
      <c r="QE73" s="37"/>
      <c r="QF73" s="37"/>
      <c r="QG73" s="37"/>
      <c r="QH73" s="37"/>
      <c r="QI73" s="37"/>
      <c r="QJ73" s="37"/>
      <c r="QK73" s="37"/>
      <c r="QL73" s="37"/>
      <c r="QM73" s="37"/>
      <c r="QN73" s="37"/>
      <c r="QO73" s="37"/>
      <c r="QP73" s="37"/>
      <c r="QQ73" s="37"/>
      <c r="QR73" s="37"/>
      <c r="QS73" s="37"/>
      <c r="QT73" s="37"/>
      <c r="QU73" s="37"/>
      <c r="QV73" s="37"/>
      <c r="QW73" s="37"/>
      <c r="QX73" s="37"/>
      <c r="QY73" s="37"/>
      <c r="QZ73" s="37"/>
      <c r="RA73" s="37"/>
      <c r="RB73" s="37"/>
      <c r="RC73" s="37"/>
      <c r="RD73" s="37"/>
      <c r="RE73" s="37"/>
      <c r="RF73" s="37"/>
      <c r="RG73" s="37"/>
      <c r="RH73" s="37"/>
      <c r="RI73" s="37"/>
      <c r="RJ73" s="37"/>
      <c r="RK73" s="37"/>
      <c r="RL73" s="37"/>
      <c r="RM73" s="37"/>
      <c r="RN73" s="37"/>
      <c r="RO73" s="37"/>
      <c r="RP73" s="37"/>
      <c r="RQ73" s="37"/>
      <c r="RR73" s="37"/>
      <c r="RS73" s="37"/>
      <c r="RT73" s="37"/>
      <c r="RU73" s="37"/>
      <c r="RV73" s="37"/>
      <c r="RW73" s="37"/>
      <c r="RX73" s="37"/>
      <c r="RY73" s="37"/>
      <c r="RZ73" s="37"/>
      <c r="SA73" s="37"/>
      <c r="SB73" s="37"/>
      <c r="SC73" s="37"/>
      <c r="SD73" s="37"/>
      <c r="SE73" s="37"/>
      <c r="SF73" s="37"/>
      <c r="SG73" s="37"/>
      <c r="SH73" s="37"/>
      <c r="SI73" s="37"/>
      <c r="SJ73" s="37"/>
      <c r="SK73" s="37"/>
      <c r="SL73" s="37"/>
      <c r="SM73" s="37"/>
      <c r="SN73" s="37"/>
      <c r="SO73" s="37"/>
      <c r="SP73" s="37"/>
      <c r="SQ73" s="37"/>
      <c r="SR73" s="37"/>
      <c r="SS73" s="37"/>
      <c r="ST73" s="37"/>
      <c r="SU73" s="37"/>
      <c r="SV73" s="37"/>
      <c r="SW73" s="37"/>
      <c r="SX73" s="37"/>
      <c r="SY73" s="37"/>
      <c r="SZ73" s="37"/>
      <c r="TA73" s="37"/>
      <c r="TB73" s="37"/>
      <c r="TC73" s="37"/>
      <c r="TD73" s="37"/>
      <c r="TE73" s="37"/>
      <c r="TF73" s="37"/>
      <c r="TG73" s="37"/>
      <c r="TH73" s="37"/>
      <c r="TI73" s="37"/>
      <c r="TJ73" s="37"/>
      <c r="TK73" s="37"/>
      <c r="TL73" s="37"/>
      <c r="TM73" s="37"/>
      <c r="TN73" s="37"/>
      <c r="TO73" s="37"/>
      <c r="TP73" s="37"/>
      <c r="TQ73" s="37"/>
      <c r="TR73" s="37"/>
      <c r="TS73" s="37"/>
      <c r="TT73" s="37"/>
      <c r="TU73" s="37"/>
      <c r="TV73" s="37"/>
      <c r="TW73" s="37"/>
      <c r="TX73" s="37"/>
      <c r="TY73" s="37"/>
      <c r="TZ73" s="37"/>
      <c r="UA73" s="37"/>
      <c r="UB73" s="37"/>
      <c r="UC73" s="37"/>
      <c r="UD73" s="37"/>
      <c r="UE73" s="37"/>
      <c r="UF73" s="37"/>
      <c r="UG73" s="37"/>
      <c r="UH73" s="37"/>
      <c r="UI73" s="37"/>
      <c r="UJ73" s="37"/>
      <c r="UK73" s="37"/>
      <c r="UL73" s="37"/>
      <c r="UM73" s="37"/>
      <c r="UN73" s="37"/>
      <c r="UO73" s="37"/>
      <c r="UP73" s="37"/>
      <c r="UQ73" s="37"/>
      <c r="UR73" s="37"/>
      <c r="US73" s="37"/>
      <c r="UT73" s="37"/>
      <c r="UU73" s="37"/>
      <c r="UV73" s="37"/>
      <c r="UW73" s="37"/>
      <c r="UX73" s="37"/>
      <c r="UY73" s="37"/>
      <c r="UZ73" s="37"/>
      <c r="VA73" s="37"/>
      <c r="VB73" s="37"/>
      <c r="VC73" s="37"/>
      <c r="VD73" s="37"/>
      <c r="VE73" s="37"/>
      <c r="VF73" s="37"/>
      <c r="VG73" s="37"/>
      <c r="VH73" s="37"/>
      <c r="VI73" s="37"/>
      <c r="VJ73" s="37"/>
      <c r="VK73" s="37"/>
      <c r="VL73" s="37"/>
      <c r="VM73" s="37"/>
      <c r="VN73" s="37"/>
      <c r="VO73" s="37"/>
      <c r="VP73" s="37"/>
      <c r="VQ73" s="37"/>
      <c r="VR73" s="37"/>
      <c r="VS73" s="37"/>
      <c r="VT73" s="37"/>
      <c r="VU73" s="37"/>
      <c r="VV73" s="37"/>
      <c r="VW73" s="37"/>
      <c r="VX73" s="37"/>
      <c r="VY73" s="37"/>
      <c r="VZ73" s="37"/>
      <c r="WA73" s="37"/>
      <c r="WB73" s="37"/>
      <c r="WC73" s="37"/>
      <c r="WD73" s="37"/>
      <c r="WE73" s="37"/>
      <c r="WF73" s="37"/>
      <c r="WG73" s="37"/>
      <c r="WH73" s="37"/>
      <c r="WI73" s="37"/>
      <c r="WJ73" s="37"/>
      <c r="WK73" s="37"/>
      <c r="WL73" s="37"/>
      <c r="WM73" s="37"/>
      <c r="WN73" s="37"/>
      <c r="WO73" s="37"/>
      <c r="WP73" s="37"/>
      <c r="WQ73" s="37"/>
      <c r="WR73" s="37"/>
      <c r="WS73" s="37"/>
      <c r="WT73" s="37"/>
      <c r="WU73" s="37"/>
      <c r="WV73" s="37"/>
      <c r="WW73" s="37"/>
      <c r="WX73" s="37"/>
      <c r="WY73" s="37"/>
      <c r="WZ73" s="37"/>
      <c r="XA73" s="37"/>
      <c r="XB73" s="37"/>
      <c r="XC73" s="37"/>
      <c r="XD73" s="37"/>
      <c r="XE73" s="37"/>
      <c r="XF73" s="37"/>
      <c r="XG73" s="37"/>
      <c r="XH73" s="37"/>
      <c r="XI73" s="37"/>
      <c r="XJ73" s="37"/>
      <c r="XK73" s="37"/>
      <c r="XL73" s="37"/>
      <c r="XM73" s="37"/>
      <c r="XN73" s="37"/>
      <c r="XO73" s="37"/>
      <c r="XP73" s="37"/>
      <c r="XQ73" s="37"/>
      <c r="XR73" s="37"/>
      <c r="XS73" s="37"/>
      <c r="XT73" s="37"/>
      <c r="XU73" s="37"/>
      <c r="XV73" s="37"/>
      <c r="XW73" s="37"/>
      <c r="XX73" s="37"/>
      <c r="XY73" s="37"/>
      <c r="XZ73" s="37"/>
      <c r="YA73" s="37"/>
      <c r="YB73" s="37"/>
      <c r="YC73" s="37"/>
      <c r="YD73" s="37"/>
      <c r="YE73" s="37"/>
      <c r="YF73" s="37"/>
      <c r="YG73" s="37"/>
      <c r="YH73" s="37"/>
      <c r="YI73" s="37"/>
      <c r="YJ73" s="37"/>
      <c r="YK73" s="37"/>
      <c r="YL73" s="37"/>
      <c r="YM73" s="37"/>
      <c r="YN73" s="37"/>
      <c r="YO73" s="37"/>
      <c r="YP73" s="37"/>
      <c r="YQ73" s="37"/>
      <c r="YR73" s="37"/>
      <c r="YS73" s="37"/>
      <c r="YT73" s="37"/>
      <c r="YU73" s="37"/>
      <c r="YV73" s="37"/>
      <c r="YW73" s="37"/>
      <c r="YX73" s="37"/>
      <c r="YY73" s="37"/>
      <c r="YZ73" s="37"/>
      <c r="ZA73" s="37"/>
      <c r="ZB73" s="37"/>
      <c r="ZC73" s="37"/>
      <c r="ZD73" s="37"/>
      <c r="ZE73" s="37"/>
      <c r="ZF73" s="37"/>
      <c r="ZG73" s="37"/>
      <c r="ZH73" s="37"/>
      <c r="ZI73" s="37"/>
      <c r="ZJ73" s="37"/>
      <c r="ZK73" s="37"/>
      <c r="ZL73" s="37"/>
      <c r="ZM73" s="37"/>
      <c r="ZN73" s="37"/>
      <c r="ZO73" s="37"/>
      <c r="ZP73" s="37"/>
      <c r="ZQ73" s="37"/>
      <c r="ZR73" s="37"/>
      <c r="ZS73" s="37"/>
      <c r="ZT73" s="37"/>
      <c r="ZU73" s="37"/>
      <c r="ZV73" s="37"/>
      <c r="ZW73" s="37"/>
      <c r="ZX73" s="37"/>
      <c r="ZY73" s="37"/>
      <c r="ZZ73" s="37"/>
      <c r="AAA73" s="37"/>
      <c r="AAB73" s="37"/>
      <c r="AAC73" s="37"/>
      <c r="AAD73" s="37"/>
      <c r="AAE73" s="37"/>
      <c r="AAF73" s="37"/>
      <c r="AAG73" s="37"/>
      <c r="AAH73" s="37"/>
      <c r="AAI73" s="37"/>
      <c r="AAJ73" s="37"/>
      <c r="AAK73" s="37"/>
      <c r="AAL73" s="37"/>
      <c r="AAM73" s="37"/>
      <c r="AAN73" s="37"/>
      <c r="AAO73" s="37"/>
      <c r="AAP73" s="37"/>
      <c r="AAQ73" s="37"/>
      <c r="AAR73" s="37"/>
      <c r="AAS73" s="37"/>
      <c r="AAT73" s="37"/>
      <c r="AAU73" s="37"/>
      <c r="AAV73" s="37"/>
      <c r="AAW73" s="37"/>
      <c r="AAX73" s="37"/>
      <c r="AAY73" s="37"/>
      <c r="AAZ73" s="37"/>
      <c r="ABA73" s="37"/>
      <c r="ABB73" s="37"/>
      <c r="ABC73" s="37"/>
      <c r="ABD73" s="37"/>
      <c r="ABE73" s="37"/>
      <c r="ABF73" s="37"/>
      <c r="ABG73" s="37"/>
      <c r="ABH73" s="37"/>
      <c r="ABI73" s="37"/>
      <c r="ABJ73" s="37"/>
      <c r="ABK73" s="37"/>
      <c r="ABL73" s="37"/>
      <c r="ABM73" s="37"/>
      <c r="ABN73" s="37"/>
      <c r="ABO73" s="37"/>
      <c r="ABP73" s="37"/>
      <c r="ABQ73" s="37"/>
      <c r="ABR73" s="37"/>
      <c r="ABS73" s="37"/>
      <c r="ABT73" s="37"/>
      <c r="ABU73" s="37"/>
      <c r="ABV73" s="37"/>
      <c r="ABW73" s="37"/>
      <c r="ABX73" s="37"/>
      <c r="ABY73" s="37"/>
      <c r="ABZ73" s="37"/>
      <c r="ACA73" s="37"/>
      <c r="ACB73" s="37"/>
      <c r="ACC73" s="37"/>
      <c r="ACD73" s="37"/>
      <c r="ACE73" s="37"/>
      <c r="ACF73" s="37"/>
      <c r="ACG73" s="37"/>
      <c r="ACH73" s="37"/>
      <c r="ACI73" s="37"/>
      <c r="ACJ73" s="37"/>
      <c r="ACK73" s="37"/>
      <c r="ACL73" s="37"/>
      <c r="ACM73" s="37"/>
      <c r="ACN73" s="37"/>
      <c r="ACO73" s="37"/>
      <c r="ACP73" s="37"/>
      <c r="ACQ73" s="37"/>
      <c r="ACR73" s="37"/>
      <c r="ACS73" s="37"/>
      <c r="ACT73" s="37"/>
      <c r="ACU73" s="37"/>
      <c r="ACV73" s="37"/>
      <c r="ACW73" s="37"/>
      <c r="ACX73" s="37"/>
      <c r="ACY73" s="37"/>
      <c r="ACZ73" s="37"/>
      <c r="ADA73" s="37"/>
      <c r="ADB73" s="37"/>
      <c r="ADC73" s="37"/>
      <c r="ADD73" s="37"/>
      <c r="ADE73" s="37"/>
      <c r="ADF73" s="37"/>
      <c r="ADG73" s="37"/>
      <c r="ADH73" s="37"/>
      <c r="ADI73" s="37"/>
      <c r="ADJ73" s="37"/>
      <c r="ADK73" s="37"/>
      <c r="ADL73" s="37"/>
      <c r="ADM73" s="37"/>
      <c r="ADN73" s="37"/>
      <c r="ADO73" s="37"/>
      <c r="ADP73" s="37"/>
      <c r="ADQ73" s="37"/>
      <c r="ADR73" s="37"/>
      <c r="ADS73" s="37"/>
      <c r="ADT73" s="37"/>
      <c r="ADU73" s="37"/>
      <c r="ADV73" s="37"/>
      <c r="ADW73" s="37"/>
      <c r="ADX73" s="37"/>
      <c r="ADY73" s="37"/>
      <c r="ADZ73" s="37"/>
      <c r="AEA73" s="37"/>
      <c r="AEB73" s="37"/>
      <c r="AEC73" s="37"/>
      <c r="AED73" s="37"/>
      <c r="AEE73" s="37"/>
      <c r="AEF73" s="37"/>
      <c r="AEG73" s="37"/>
      <c r="AEH73" s="37"/>
      <c r="AEI73" s="37"/>
      <c r="AEJ73" s="37"/>
      <c r="AEK73" s="37"/>
      <c r="AEL73" s="37"/>
      <c r="AEM73" s="37"/>
      <c r="AEN73" s="37"/>
      <c r="AEO73" s="37"/>
      <c r="AEP73" s="37"/>
      <c r="AEQ73" s="37"/>
      <c r="AER73" s="37"/>
      <c r="AES73" s="37"/>
      <c r="AET73" s="37"/>
      <c r="AEU73" s="37"/>
      <c r="AEV73" s="37"/>
      <c r="AEW73" s="37"/>
      <c r="AEX73" s="37"/>
      <c r="AEY73" s="37"/>
      <c r="AEZ73" s="37"/>
      <c r="AFA73" s="37"/>
      <c r="AFB73" s="37"/>
      <c r="AFC73" s="37"/>
      <c r="AFD73" s="37"/>
      <c r="AFE73" s="37"/>
      <c r="AFF73" s="37"/>
      <c r="AFG73" s="37"/>
      <c r="AFH73" s="37"/>
      <c r="AFI73" s="37"/>
      <c r="AFJ73" s="37"/>
      <c r="AFK73" s="37"/>
      <c r="AFL73" s="37"/>
      <c r="AFM73" s="37"/>
      <c r="AFN73" s="37"/>
      <c r="AFO73" s="37"/>
      <c r="AFP73" s="37"/>
      <c r="AFQ73" s="37"/>
      <c r="AFR73" s="37"/>
      <c r="AFS73" s="37"/>
      <c r="AFT73" s="37"/>
      <c r="AFU73" s="37"/>
      <c r="AFV73" s="37"/>
      <c r="AFW73" s="37"/>
      <c r="AFX73" s="37"/>
      <c r="AFY73" s="37"/>
      <c r="AFZ73" s="37"/>
      <c r="AGA73" s="37"/>
      <c r="AGB73" s="37"/>
      <c r="AGC73" s="37"/>
      <c r="AGD73" s="37"/>
      <c r="AGE73" s="37"/>
      <c r="AGF73" s="37"/>
      <c r="AGG73" s="37"/>
      <c r="AGH73" s="37"/>
      <c r="AGI73" s="37"/>
      <c r="AGJ73" s="37"/>
      <c r="AGK73" s="37"/>
      <c r="AGL73" s="37"/>
      <c r="AGM73" s="37"/>
      <c r="AGN73" s="37"/>
      <c r="AGO73" s="37"/>
      <c r="AGP73" s="37"/>
      <c r="AGQ73" s="37"/>
      <c r="AGR73" s="37"/>
      <c r="AGS73" s="37"/>
      <c r="AGT73" s="37"/>
      <c r="AGU73" s="37"/>
      <c r="AGV73" s="37"/>
      <c r="AGW73" s="37"/>
      <c r="AGX73" s="37"/>
      <c r="AGY73" s="37"/>
      <c r="AGZ73" s="37"/>
      <c r="AHA73" s="37"/>
      <c r="AHB73" s="37"/>
      <c r="AHC73" s="37"/>
      <c r="AHD73" s="37"/>
      <c r="AHE73" s="37"/>
      <c r="AHF73" s="37"/>
      <c r="AHG73" s="37"/>
      <c r="AHH73" s="37"/>
      <c r="AHI73" s="37"/>
      <c r="AHJ73" s="37"/>
      <c r="AHK73" s="37"/>
      <c r="AHL73" s="37"/>
      <c r="AHM73" s="37"/>
      <c r="AHN73" s="37"/>
      <c r="AHO73" s="37"/>
      <c r="AHP73" s="37"/>
      <c r="AHQ73" s="37"/>
      <c r="AHR73" s="37"/>
      <c r="AHS73" s="37"/>
      <c r="AHT73" s="37"/>
      <c r="AHU73" s="37"/>
      <c r="AHV73" s="37"/>
      <c r="AHW73" s="37"/>
      <c r="AHX73" s="37"/>
      <c r="AHY73" s="37"/>
      <c r="AHZ73" s="37"/>
      <c r="AIA73" s="37"/>
      <c r="AIB73" s="37"/>
      <c r="AIC73" s="37"/>
      <c r="AID73" s="37"/>
      <c r="AIE73" s="37"/>
      <c r="AIF73" s="37"/>
      <c r="AIG73" s="37"/>
      <c r="AIH73" s="37"/>
      <c r="AII73" s="37"/>
      <c r="AIJ73" s="37"/>
      <c r="AIK73" s="37"/>
      <c r="AIL73" s="37"/>
      <c r="AIM73" s="37"/>
      <c r="AIN73" s="37"/>
      <c r="AIO73" s="37"/>
      <c r="AIP73" s="37"/>
      <c r="AIQ73" s="37"/>
      <c r="AIR73" s="37"/>
      <c r="AIS73" s="37"/>
      <c r="AIT73" s="37"/>
      <c r="AIU73" s="37"/>
      <c r="AIV73" s="37"/>
      <c r="AIW73" s="37"/>
      <c r="AIX73" s="37"/>
      <c r="AIY73" s="37"/>
      <c r="AIZ73" s="37"/>
      <c r="AJA73" s="37"/>
      <c r="AJB73" s="37"/>
      <c r="AJC73" s="37"/>
      <c r="AJD73" s="37"/>
      <c r="AJE73" s="37"/>
      <c r="AJF73" s="37"/>
      <c r="AJG73" s="37"/>
      <c r="AJH73" s="37"/>
      <c r="AJI73" s="37"/>
      <c r="AJJ73" s="37"/>
      <c r="AJK73" s="37"/>
      <c r="AJL73" s="37"/>
      <c r="AJM73" s="37"/>
      <c r="AJN73" s="37"/>
      <c r="AJO73" s="37"/>
      <c r="AJP73" s="37"/>
      <c r="AJQ73" s="37"/>
      <c r="AJR73" s="37"/>
      <c r="AJS73" s="37"/>
      <c r="AJT73" s="37"/>
      <c r="AJU73" s="37"/>
      <c r="AJV73" s="37"/>
      <c r="AJW73" s="37"/>
      <c r="AJX73" s="37"/>
      <c r="AJY73" s="37"/>
      <c r="AJZ73" s="37"/>
      <c r="AKA73" s="37"/>
      <c r="AKB73" s="37"/>
      <c r="AKC73" s="37"/>
      <c r="AKD73" s="37"/>
      <c r="AKE73" s="37"/>
      <c r="AKF73" s="37"/>
      <c r="AKG73" s="37"/>
      <c r="AKH73" s="37"/>
      <c r="AKI73" s="37"/>
      <c r="AKJ73" s="37"/>
      <c r="AKK73" s="37"/>
      <c r="AKL73" s="37"/>
      <c r="AKM73" s="37"/>
      <c r="AKN73" s="37"/>
      <c r="AKO73" s="37"/>
      <c r="AKP73" s="37"/>
      <c r="AKQ73" s="37"/>
      <c r="AKR73" s="37"/>
      <c r="AKS73" s="37"/>
      <c r="AKT73" s="37"/>
      <c r="AKU73" s="37"/>
      <c r="AKV73" s="37"/>
      <c r="AKW73" s="37"/>
      <c r="AKX73" s="37"/>
      <c r="AKY73" s="37"/>
      <c r="AKZ73" s="37"/>
      <c r="ALA73" s="37"/>
      <c r="ALB73" s="37"/>
      <c r="ALC73" s="37"/>
      <c r="ALD73" s="37"/>
      <c r="ALE73" s="37"/>
      <c r="ALF73" s="37"/>
      <c r="ALG73" s="37"/>
      <c r="ALH73" s="37"/>
      <c r="ALI73" s="37"/>
      <c r="ALJ73" s="37"/>
      <c r="ALK73" s="37"/>
      <c r="ALL73" s="37"/>
      <c r="ALM73" s="37"/>
      <c r="ALN73" s="37"/>
      <c r="ALO73" s="37"/>
      <c r="ALP73" s="37"/>
      <c r="ALQ73" s="37"/>
      <c r="ALR73" s="37"/>
      <c r="ALS73" s="37"/>
      <c r="ALT73" s="37"/>
      <c r="ALU73" s="37"/>
      <c r="ALV73" s="37"/>
      <c r="ALW73" s="37"/>
      <c r="ALX73" s="37"/>
      <c r="ALY73" s="37"/>
      <c r="ALZ73" s="37"/>
      <c r="AMA73" s="37"/>
      <c r="AMB73" s="37"/>
      <c r="AMC73" s="37"/>
      <c r="AMD73" s="37"/>
      <c r="AME73" s="37"/>
      <c r="AMF73" s="37"/>
      <c r="AMG73" s="37"/>
      <c r="AMH73" s="37"/>
      <c r="AMI73" s="37"/>
      <c r="AMJ73" s="37"/>
      <c r="AMK73" s="37"/>
      <c r="AML73" s="37"/>
      <c r="AMM73" s="37"/>
      <c r="AMN73" s="37"/>
      <c r="AMO73" s="37"/>
      <c r="AMP73" s="37"/>
      <c r="AMQ73" s="37"/>
      <c r="AMR73" s="37"/>
      <c r="AMS73" s="37"/>
      <c r="AMT73" s="37"/>
      <c r="AMU73" s="37"/>
      <c r="AMV73" s="37"/>
      <c r="AMW73" s="37"/>
      <c r="AMX73" s="37"/>
      <c r="AMY73" s="37"/>
    </row>
    <row r="74" spans="1:1039" ht="15" customHeight="1" x14ac:dyDescent="0.3">
      <c r="A74" s="52"/>
      <c r="B74" s="48">
        <f ca="1">IF(W74=0,"",W74)</f>
        <v>3</v>
      </c>
      <c r="C74" s="4">
        <f ca="1">X74</f>
        <v>1</v>
      </c>
      <c r="D74" s="4" t="str">
        <f ca="1">Y74</f>
        <v>5</v>
      </c>
      <c r="E74" s="4" t="s">
        <v>2</v>
      </c>
      <c r="F74" s="4">
        <f ca="1">F73</f>
        <v>9</v>
      </c>
      <c r="G74" s="4" t="s">
        <v>1</v>
      </c>
      <c r="H74" s="74">
        <f ca="1">IF(W74&lt;&gt;0,INT(Z74/F73),INT(X74/F73))</f>
        <v>3</v>
      </c>
      <c r="I74" s="94">
        <f ca="1">IF(AA74&lt;&gt;"",AA74/F73,"")</f>
        <v>5</v>
      </c>
      <c r="J74" s="98"/>
      <c r="K74" s="53"/>
      <c r="L74" s="58" t="s">
        <v>0</v>
      </c>
      <c r="M74" s="54">
        <f ca="1">B74</f>
        <v>3</v>
      </c>
      <c r="N74" s="20">
        <f t="shared" ref="N74:N78" ca="1" si="59">C74</f>
        <v>1</v>
      </c>
      <c r="O74" s="20" t="str">
        <f t="shared" ref="O74" ca="1" si="60">D74</f>
        <v>5</v>
      </c>
      <c r="P74" s="20" t="str">
        <f t="shared" ref="P74" si="61">E74</f>
        <v>:</v>
      </c>
      <c r="Q74" s="20">
        <f t="shared" ref="Q74" ca="1" si="62">F74</f>
        <v>9</v>
      </c>
      <c r="R74" s="20" t="str">
        <f t="shared" ref="R74" si="63">G74</f>
        <v>=</v>
      </c>
      <c r="S74" s="20">
        <f t="shared" ref="S74" ca="1" si="64">H74</f>
        <v>3</v>
      </c>
      <c r="T74" s="20">
        <f t="shared" ref="T74:T78" ca="1" si="65">I74</f>
        <v>5</v>
      </c>
      <c r="V74" s="37" t="s">
        <v>0</v>
      </c>
      <c r="W74" s="37">
        <f ca="1">INT(B73/100)</f>
        <v>3</v>
      </c>
      <c r="X74" s="61">
        <f ca="1">IF(B73&gt;100,INT((B73-W74*100)/10),LEFT(B73,1))</f>
        <v>1</v>
      </c>
      <c r="Y74" s="37" t="str">
        <f ca="1">RIGHT(B73,1)</f>
        <v>5</v>
      </c>
      <c r="Z74" s="37" t="str">
        <f ca="1">IF(W74=0,"",W74&amp;X74)</f>
        <v>31</v>
      </c>
      <c r="AA74" s="37" t="str">
        <f ca="1">C76&amp;D76</f>
        <v>45</v>
      </c>
      <c r="AB74" s="39" t="str">
        <f ca="1">IF(AB73&lt;AC73,"x","Gut")</f>
        <v>Gut</v>
      </c>
      <c r="AG74" s="37" t="s">
        <v>10</v>
      </c>
      <c r="AH74" s="37" t="s">
        <v>11</v>
      </c>
      <c r="AI74" s="37" t="s">
        <v>12</v>
      </c>
      <c r="AJ74" s="1" t="s">
        <v>0</v>
      </c>
    </row>
    <row r="75" spans="1:1039" ht="15" customHeight="1" x14ac:dyDescent="0.35">
      <c r="A75" s="70" t="s">
        <v>3</v>
      </c>
      <c r="B75" s="71" t="str">
        <f ca="1">IF(H74*F74&gt;9,LEFT(H74*F74,1),"")</f>
        <v>2</v>
      </c>
      <c r="C75" s="63" t="str">
        <f ca="1">IF(W76="x",RIGHT(H74*F74,1),H74*F73)</f>
        <v>7</v>
      </c>
      <c r="D75" s="67"/>
      <c r="E75" s="4"/>
      <c r="F75" s="4"/>
      <c r="G75" s="4"/>
      <c r="H75" s="4" t="s">
        <v>0</v>
      </c>
      <c r="I75" s="13" t="s">
        <v>0</v>
      </c>
      <c r="J75" s="96"/>
      <c r="L75" s="59" t="s">
        <v>3</v>
      </c>
      <c r="M75" s="55" t="str">
        <f ca="1">B75</f>
        <v>2</v>
      </c>
      <c r="N75" s="46" t="str">
        <f t="shared" ca="1" si="59"/>
        <v>7</v>
      </c>
      <c r="O75" s="20"/>
      <c r="P75" s="20"/>
      <c r="Q75" s="20"/>
      <c r="R75" s="20"/>
      <c r="S75" s="20" t="str">
        <f>H75</f>
        <v xml:space="preserve"> </v>
      </c>
      <c r="T75" s="20" t="str">
        <f t="shared" si="65"/>
        <v xml:space="preserve"> </v>
      </c>
      <c r="V75" s="37" t="s">
        <v>0</v>
      </c>
      <c r="W75" s="37">
        <f ca="1">IF(W74&gt;0,B74,"")</f>
        <v>3</v>
      </c>
      <c r="X75" s="37" t="s">
        <v>0</v>
      </c>
      <c r="Y75" s="37" t="s">
        <v>0</v>
      </c>
      <c r="Z75" s="37" t="s">
        <v>0</v>
      </c>
      <c r="AA75" s="37" t="s">
        <v>0</v>
      </c>
      <c r="AB75" s="62" t="s">
        <v>0</v>
      </c>
      <c r="AG75" s="37">
        <f ca="1">B74</f>
        <v>3</v>
      </c>
      <c r="AH75" s="37">
        <f ca="1">C74</f>
        <v>1</v>
      </c>
      <c r="AI75" s="37" t="str">
        <f ca="1">D74</f>
        <v>5</v>
      </c>
      <c r="AL75" s="1" t="s">
        <v>0</v>
      </c>
    </row>
    <row r="76" spans="1:1039" ht="15" customHeight="1" x14ac:dyDescent="0.3">
      <c r="A76" s="72"/>
      <c r="B76" s="65"/>
      <c r="C76" s="66">
        <f ca="1">IF(B74&lt;&gt;"",Z74-F74*H74,C74-C75)</f>
        <v>4</v>
      </c>
      <c r="D76" s="67" t="str">
        <f ca="1">IF(W74&lt;&gt;0,D74,D74)</f>
        <v>5</v>
      </c>
      <c r="E76" s="4"/>
      <c r="F76" s="4"/>
      <c r="G76" s="4"/>
      <c r="H76" s="4" t="s">
        <v>0</v>
      </c>
      <c r="I76" s="13" t="s">
        <v>0</v>
      </c>
      <c r="J76" s="96"/>
      <c r="L76" s="60" t="s">
        <v>0</v>
      </c>
      <c r="M76" s="56"/>
      <c r="N76" s="45">
        <f t="shared" ca="1" si="59"/>
        <v>4</v>
      </c>
      <c r="O76" s="20" t="str">
        <f ca="1">D76</f>
        <v>5</v>
      </c>
      <c r="P76" s="20"/>
      <c r="Q76" s="20"/>
      <c r="R76" s="20"/>
      <c r="S76" s="20" t="str">
        <f>H76</f>
        <v xml:space="preserve"> </v>
      </c>
      <c r="T76" s="20" t="str">
        <f t="shared" si="65"/>
        <v xml:space="preserve"> </v>
      </c>
      <c r="V76" s="37" t="s">
        <v>0</v>
      </c>
      <c r="W76" s="37" t="str">
        <f ca="1">IF(B74&lt;F74,"x","Gut")</f>
        <v>x</v>
      </c>
      <c r="X76" s="37" t="str">
        <f ca="1">IF(C74&lt;F73,"x","Gut")</f>
        <v>x</v>
      </c>
      <c r="Y76" s="37" t="s">
        <v>0</v>
      </c>
      <c r="Z76" s="37" t="s">
        <v>0</v>
      </c>
      <c r="AA76" s="37" t="s">
        <v>0</v>
      </c>
      <c r="AB76" s="39" t="s">
        <v>0</v>
      </c>
      <c r="AG76" s="37" t="str">
        <f ca="1">IF(AG75&lt;F73,"x","Gut")</f>
        <v>x</v>
      </c>
    </row>
    <row r="77" spans="1:1039" ht="15" customHeight="1" x14ac:dyDescent="0.35">
      <c r="A77" s="72"/>
      <c r="B77" s="68" t="s">
        <v>3</v>
      </c>
      <c r="C77" s="63">
        <f ca="1">IF(I74&lt;&gt;"",IF(I74*F74&gt;10,C76,""),"")</f>
        <v>4</v>
      </c>
      <c r="D77" s="63" t="str">
        <f ca="1">IF(I74&lt;&gt;"",D76,"")</f>
        <v>5</v>
      </c>
      <c r="E77" s="4"/>
      <c r="F77" s="4"/>
      <c r="G77" s="4"/>
      <c r="H77" s="4"/>
      <c r="I77" s="13" t="s">
        <v>0</v>
      </c>
      <c r="J77" s="96"/>
      <c r="L77" s="60" t="s">
        <v>0</v>
      </c>
      <c r="M77" s="57" t="s">
        <v>3</v>
      </c>
      <c r="N77" s="23">
        <f t="shared" ca="1" si="59"/>
        <v>4</v>
      </c>
      <c r="O77" s="46" t="str">
        <f ca="1">D77</f>
        <v>5</v>
      </c>
      <c r="P77" s="20"/>
      <c r="Q77" s="20"/>
      <c r="R77" s="20"/>
      <c r="S77" s="20"/>
      <c r="T77" s="20" t="str">
        <f t="shared" si="65"/>
        <v xml:space="preserve"> </v>
      </c>
      <c r="X77" s="62" t="s">
        <v>0</v>
      </c>
      <c r="Y77" s="37" t="s">
        <v>0</v>
      </c>
      <c r="Z77" s="37" t="s">
        <v>0</v>
      </c>
      <c r="AA77" s="37" t="s">
        <v>0</v>
      </c>
      <c r="AB77" s="39" t="s">
        <v>0</v>
      </c>
      <c r="AD77" s="37">
        <v>120</v>
      </c>
      <c r="AG77" s="37" t="str">
        <f ca="1">IF(AG73&lt;F73,"x","Gut")</f>
        <v>x</v>
      </c>
      <c r="AL77" s="1" t="s">
        <v>0</v>
      </c>
    </row>
    <row r="78" spans="1:1039" ht="15" customHeight="1" x14ac:dyDescent="0.3">
      <c r="A78" s="72"/>
      <c r="B78" s="69" t="s">
        <v>0</v>
      </c>
      <c r="C78" s="66" t="s">
        <v>0</v>
      </c>
      <c r="D78" s="66">
        <f ca="1">IF(I74&lt;&gt;"",0,"")</f>
        <v>0</v>
      </c>
      <c r="E78" s="4"/>
      <c r="F78" s="4"/>
      <c r="G78" s="4"/>
      <c r="H78" s="4" t="s">
        <v>0</v>
      </c>
      <c r="I78" s="13" t="s">
        <v>0</v>
      </c>
      <c r="J78" s="96"/>
      <c r="L78" s="60" t="s">
        <v>0</v>
      </c>
      <c r="M78" s="54" t="str">
        <f>B78</f>
        <v xml:space="preserve"> </v>
      </c>
      <c r="N78" s="45" t="str">
        <f t="shared" si="59"/>
        <v xml:space="preserve"> </v>
      </c>
      <c r="O78" s="45">
        <f ca="1">D78</f>
        <v>0</v>
      </c>
      <c r="P78" s="20"/>
      <c r="Q78" s="20"/>
      <c r="R78" s="20"/>
      <c r="S78" s="20" t="str">
        <f>H78</f>
        <v xml:space="preserve"> </v>
      </c>
      <c r="T78" s="20" t="str">
        <f t="shared" si="65"/>
        <v xml:space="preserve"> </v>
      </c>
      <c r="X78" s="37" t="s">
        <v>0</v>
      </c>
      <c r="Y78" s="37" t="s">
        <v>0</v>
      </c>
      <c r="Z78" s="37" t="s">
        <v>0</v>
      </c>
      <c r="AB78" s="39" t="s">
        <v>0</v>
      </c>
      <c r="AD78" s="37" t="str">
        <f>LEFT(AD77-100,1)</f>
        <v>2</v>
      </c>
      <c r="AL78" s="1" t="s">
        <v>0</v>
      </c>
    </row>
    <row r="79" spans="1:1039" x14ac:dyDescent="0.3">
      <c r="J79" s="96"/>
    </row>
    <row r="80" spans="1:1039" s="40" customFormat="1" ht="13.95" customHeight="1" x14ac:dyDescent="0.3">
      <c r="A80" s="36">
        <f ca="1">RANDBETWEEN(10,99)</f>
        <v>76</v>
      </c>
      <c r="B80" s="37">
        <f ca="1">F80*H80</f>
        <v>170</v>
      </c>
      <c r="C80" s="37"/>
      <c r="D80" s="37"/>
      <c r="E80" s="37"/>
      <c r="F80" s="37">
        <f ca="1">RANDBETWEEN(2,9)</f>
        <v>5</v>
      </c>
      <c r="G80" s="37"/>
      <c r="H80" s="37">
        <f ca="1">RANDBETWEEN(I80+1,I80+RANDBETWEEN(2,70))</f>
        <v>34</v>
      </c>
      <c r="I80" s="37">
        <f ca="1">ROUND(100/F81,0)</f>
        <v>20</v>
      </c>
      <c r="J80" s="97"/>
      <c r="K80" s="37"/>
      <c r="L80" s="38"/>
      <c r="M80" s="37"/>
      <c r="N80" s="37"/>
      <c r="O80" s="37"/>
      <c r="P80" s="37"/>
      <c r="Q80" s="37"/>
      <c r="R80" s="37"/>
      <c r="S80" s="37"/>
      <c r="T80" s="37"/>
      <c r="U80" s="110"/>
      <c r="V80" s="37"/>
      <c r="W80" s="37" t="s">
        <v>7</v>
      </c>
      <c r="X80" s="37" t="s">
        <v>8</v>
      </c>
      <c r="Y80" s="37" t="s">
        <v>9</v>
      </c>
      <c r="Z80" s="37" t="s">
        <v>13</v>
      </c>
      <c r="AA80" s="37" t="s">
        <v>14</v>
      </c>
      <c r="AB80" s="39">
        <f ca="1">IF(B80&gt;9,INT(B80/10),B80)</f>
        <v>17</v>
      </c>
      <c r="AC80" s="37">
        <f ca="1">F81</f>
        <v>5</v>
      </c>
      <c r="AD80" s="37"/>
      <c r="AE80" s="37"/>
      <c r="AF80" s="110"/>
      <c r="AG80" s="39">
        <f ca="1">IF(B80&gt;99,INT(B80/100),B80)</f>
        <v>1</v>
      </c>
      <c r="AH80" s="37"/>
      <c r="AI80" s="37"/>
      <c r="AJ80" s="37" t="s">
        <v>0</v>
      </c>
      <c r="AK80" s="37"/>
      <c r="AL80" s="37"/>
      <c r="AM80" s="37" t="s">
        <v>0</v>
      </c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JI80" s="37"/>
      <c r="JJ80" s="37"/>
      <c r="JK80" s="37"/>
      <c r="JL80" s="37"/>
      <c r="JM80" s="37"/>
      <c r="JN80" s="37"/>
      <c r="JO80" s="37"/>
      <c r="JP80" s="37"/>
      <c r="JQ80" s="37"/>
      <c r="JR80" s="37"/>
      <c r="JS80" s="37"/>
      <c r="JT80" s="37"/>
      <c r="JU80" s="37"/>
      <c r="JV80" s="37"/>
      <c r="JW80" s="37"/>
      <c r="JX80" s="37"/>
      <c r="JY80" s="37"/>
      <c r="JZ80" s="37"/>
      <c r="KA80" s="37"/>
      <c r="KB80" s="37"/>
      <c r="KC80" s="37"/>
      <c r="KD80" s="37"/>
      <c r="KE80" s="37"/>
      <c r="KF80" s="37"/>
      <c r="KG80" s="37"/>
      <c r="KH80" s="37"/>
      <c r="KI80" s="37"/>
      <c r="KJ80" s="37"/>
      <c r="KK80" s="37"/>
      <c r="KL80" s="37"/>
      <c r="KM80" s="37"/>
      <c r="KN80" s="37"/>
      <c r="KO80" s="37"/>
      <c r="KP80" s="37"/>
      <c r="KQ80" s="37"/>
      <c r="KR80" s="37"/>
      <c r="KS80" s="37"/>
      <c r="KT80" s="37"/>
      <c r="KU80" s="37"/>
      <c r="KV80" s="37"/>
      <c r="KW80" s="37"/>
      <c r="KX80" s="37"/>
      <c r="KY80" s="37"/>
      <c r="KZ80" s="37"/>
      <c r="LA80" s="37"/>
      <c r="LB80" s="37"/>
      <c r="LC80" s="37"/>
      <c r="LD80" s="37"/>
      <c r="LE80" s="37"/>
      <c r="LF80" s="37"/>
      <c r="LG80" s="37"/>
      <c r="LH80" s="37"/>
      <c r="LI80" s="37"/>
      <c r="LJ80" s="37"/>
      <c r="LK80" s="37"/>
      <c r="LL80" s="37"/>
      <c r="LM80" s="37"/>
      <c r="LN80" s="37"/>
      <c r="LO80" s="37"/>
      <c r="LP80" s="37"/>
      <c r="LQ80" s="37"/>
      <c r="LR80" s="37"/>
      <c r="LS80" s="37"/>
      <c r="LT80" s="37"/>
      <c r="LU80" s="37"/>
      <c r="LV80" s="37"/>
      <c r="LW80" s="37"/>
      <c r="LX80" s="37"/>
      <c r="LY80" s="37"/>
      <c r="LZ80" s="37"/>
      <c r="MA80" s="37"/>
      <c r="MB80" s="37"/>
      <c r="MC80" s="37"/>
      <c r="MD80" s="37"/>
      <c r="ME80" s="37"/>
      <c r="MF80" s="37"/>
      <c r="MG80" s="37"/>
      <c r="MH80" s="37"/>
      <c r="MI80" s="37"/>
      <c r="MJ80" s="37"/>
      <c r="MK80" s="37"/>
      <c r="ML80" s="37"/>
      <c r="MM80" s="37"/>
      <c r="MN80" s="37"/>
      <c r="MO80" s="37"/>
      <c r="MP80" s="37"/>
      <c r="MQ80" s="37"/>
      <c r="MR80" s="37"/>
      <c r="MS80" s="37"/>
      <c r="MT80" s="37"/>
      <c r="MU80" s="37"/>
      <c r="MV80" s="37"/>
      <c r="MW80" s="37"/>
      <c r="MX80" s="37"/>
      <c r="MY80" s="37"/>
      <c r="MZ80" s="37"/>
      <c r="NA80" s="37"/>
      <c r="NB80" s="37"/>
      <c r="NC80" s="37"/>
      <c r="ND80" s="37"/>
      <c r="NE80" s="37"/>
      <c r="NF80" s="37"/>
      <c r="NG80" s="37"/>
      <c r="NH80" s="37"/>
      <c r="NI80" s="37"/>
      <c r="NJ80" s="37"/>
      <c r="NK80" s="37"/>
      <c r="NL80" s="37"/>
      <c r="NM80" s="37"/>
      <c r="NN80" s="37"/>
      <c r="NO80" s="37"/>
      <c r="NP80" s="37"/>
      <c r="NQ80" s="37"/>
      <c r="NR80" s="37"/>
      <c r="NS80" s="37"/>
      <c r="NT80" s="37"/>
      <c r="NU80" s="37"/>
      <c r="NV80" s="37"/>
      <c r="NW80" s="37"/>
      <c r="NX80" s="37"/>
      <c r="NY80" s="37"/>
      <c r="NZ80" s="37"/>
      <c r="OA80" s="37"/>
      <c r="OB80" s="37"/>
      <c r="OC80" s="37"/>
      <c r="OD80" s="37"/>
      <c r="OE80" s="37"/>
      <c r="OF80" s="37"/>
      <c r="OG80" s="37"/>
      <c r="OH80" s="37"/>
      <c r="OI80" s="37"/>
      <c r="OJ80" s="37"/>
      <c r="OK80" s="37"/>
      <c r="OL80" s="37"/>
      <c r="OM80" s="37"/>
      <c r="ON80" s="37"/>
      <c r="OO80" s="37"/>
      <c r="OP80" s="37"/>
      <c r="OQ80" s="37"/>
      <c r="OR80" s="37"/>
      <c r="OS80" s="37"/>
      <c r="OT80" s="37"/>
      <c r="OU80" s="37"/>
      <c r="OV80" s="37"/>
      <c r="OW80" s="37"/>
      <c r="OX80" s="37"/>
      <c r="OY80" s="37"/>
      <c r="OZ80" s="37"/>
      <c r="PA80" s="37"/>
      <c r="PB80" s="37"/>
      <c r="PC80" s="37"/>
      <c r="PD80" s="37"/>
      <c r="PE80" s="37"/>
      <c r="PF80" s="37"/>
      <c r="PG80" s="37"/>
      <c r="PH80" s="37"/>
      <c r="PI80" s="37"/>
      <c r="PJ80" s="37"/>
      <c r="PK80" s="37"/>
      <c r="PL80" s="37"/>
      <c r="PM80" s="37"/>
      <c r="PN80" s="37"/>
      <c r="PO80" s="37"/>
      <c r="PP80" s="37"/>
      <c r="PQ80" s="37"/>
      <c r="PR80" s="37"/>
      <c r="PS80" s="37"/>
      <c r="PT80" s="37"/>
      <c r="PU80" s="37"/>
      <c r="PV80" s="37"/>
      <c r="PW80" s="37"/>
      <c r="PX80" s="37"/>
      <c r="PY80" s="37"/>
      <c r="PZ80" s="37"/>
      <c r="QA80" s="37"/>
      <c r="QB80" s="37"/>
      <c r="QC80" s="37"/>
      <c r="QD80" s="37"/>
      <c r="QE80" s="37"/>
      <c r="QF80" s="37"/>
      <c r="QG80" s="37"/>
      <c r="QH80" s="37"/>
      <c r="QI80" s="37"/>
      <c r="QJ80" s="37"/>
      <c r="QK80" s="37"/>
      <c r="QL80" s="37"/>
      <c r="QM80" s="37"/>
      <c r="QN80" s="37"/>
      <c r="QO80" s="37"/>
      <c r="QP80" s="37"/>
      <c r="QQ80" s="37"/>
      <c r="QR80" s="37"/>
      <c r="QS80" s="37"/>
      <c r="QT80" s="37"/>
      <c r="QU80" s="37"/>
      <c r="QV80" s="37"/>
      <c r="QW80" s="37"/>
      <c r="QX80" s="37"/>
      <c r="QY80" s="37"/>
      <c r="QZ80" s="37"/>
      <c r="RA80" s="37"/>
      <c r="RB80" s="37"/>
      <c r="RC80" s="37"/>
      <c r="RD80" s="37"/>
      <c r="RE80" s="37"/>
      <c r="RF80" s="37"/>
      <c r="RG80" s="37"/>
      <c r="RH80" s="37"/>
      <c r="RI80" s="37"/>
      <c r="RJ80" s="37"/>
      <c r="RK80" s="37"/>
      <c r="RL80" s="37"/>
      <c r="RM80" s="37"/>
      <c r="RN80" s="37"/>
      <c r="RO80" s="37"/>
      <c r="RP80" s="37"/>
      <c r="RQ80" s="37"/>
      <c r="RR80" s="37"/>
      <c r="RS80" s="37"/>
      <c r="RT80" s="37"/>
      <c r="RU80" s="37"/>
      <c r="RV80" s="37"/>
      <c r="RW80" s="37"/>
      <c r="RX80" s="37"/>
      <c r="RY80" s="37"/>
      <c r="RZ80" s="37"/>
      <c r="SA80" s="37"/>
      <c r="SB80" s="37"/>
      <c r="SC80" s="37"/>
      <c r="SD80" s="37"/>
      <c r="SE80" s="37"/>
      <c r="SF80" s="37"/>
      <c r="SG80" s="37"/>
      <c r="SH80" s="37"/>
      <c r="SI80" s="37"/>
      <c r="SJ80" s="37"/>
      <c r="SK80" s="37"/>
      <c r="SL80" s="37"/>
      <c r="SM80" s="37"/>
      <c r="SN80" s="37"/>
      <c r="SO80" s="37"/>
      <c r="SP80" s="37"/>
      <c r="SQ80" s="37"/>
      <c r="SR80" s="37"/>
      <c r="SS80" s="37"/>
      <c r="ST80" s="37"/>
      <c r="SU80" s="37"/>
      <c r="SV80" s="37"/>
      <c r="SW80" s="37"/>
      <c r="SX80" s="37"/>
      <c r="SY80" s="37"/>
      <c r="SZ80" s="37"/>
      <c r="TA80" s="37"/>
      <c r="TB80" s="37"/>
      <c r="TC80" s="37"/>
      <c r="TD80" s="37"/>
      <c r="TE80" s="37"/>
      <c r="TF80" s="37"/>
      <c r="TG80" s="37"/>
      <c r="TH80" s="37"/>
      <c r="TI80" s="37"/>
      <c r="TJ80" s="37"/>
      <c r="TK80" s="37"/>
      <c r="TL80" s="37"/>
      <c r="TM80" s="37"/>
      <c r="TN80" s="37"/>
      <c r="TO80" s="37"/>
      <c r="TP80" s="37"/>
      <c r="TQ80" s="37"/>
      <c r="TR80" s="37"/>
      <c r="TS80" s="37"/>
      <c r="TT80" s="37"/>
      <c r="TU80" s="37"/>
      <c r="TV80" s="37"/>
      <c r="TW80" s="37"/>
      <c r="TX80" s="37"/>
      <c r="TY80" s="37"/>
      <c r="TZ80" s="37"/>
      <c r="UA80" s="37"/>
      <c r="UB80" s="37"/>
      <c r="UC80" s="37"/>
      <c r="UD80" s="37"/>
      <c r="UE80" s="37"/>
      <c r="UF80" s="37"/>
      <c r="UG80" s="37"/>
      <c r="UH80" s="37"/>
      <c r="UI80" s="37"/>
      <c r="UJ80" s="37"/>
      <c r="UK80" s="37"/>
      <c r="UL80" s="37"/>
      <c r="UM80" s="37"/>
      <c r="UN80" s="37"/>
      <c r="UO80" s="37"/>
      <c r="UP80" s="37"/>
      <c r="UQ80" s="37"/>
      <c r="UR80" s="37"/>
      <c r="US80" s="37"/>
      <c r="UT80" s="37"/>
      <c r="UU80" s="37"/>
      <c r="UV80" s="37"/>
      <c r="UW80" s="37"/>
      <c r="UX80" s="37"/>
      <c r="UY80" s="37"/>
      <c r="UZ80" s="37"/>
      <c r="VA80" s="37"/>
      <c r="VB80" s="37"/>
      <c r="VC80" s="37"/>
      <c r="VD80" s="37"/>
      <c r="VE80" s="37"/>
      <c r="VF80" s="37"/>
      <c r="VG80" s="37"/>
      <c r="VH80" s="37"/>
      <c r="VI80" s="37"/>
      <c r="VJ80" s="37"/>
      <c r="VK80" s="37"/>
      <c r="VL80" s="37"/>
      <c r="VM80" s="37"/>
      <c r="VN80" s="37"/>
      <c r="VO80" s="37"/>
      <c r="VP80" s="37"/>
      <c r="VQ80" s="37"/>
      <c r="VR80" s="37"/>
      <c r="VS80" s="37"/>
      <c r="VT80" s="37"/>
      <c r="VU80" s="37"/>
      <c r="VV80" s="37"/>
      <c r="VW80" s="37"/>
      <c r="VX80" s="37"/>
      <c r="VY80" s="37"/>
      <c r="VZ80" s="37"/>
      <c r="WA80" s="37"/>
      <c r="WB80" s="37"/>
      <c r="WC80" s="37"/>
      <c r="WD80" s="37"/>
      <c r="WE80" s="37"/>
      <c r="WF80" s="37"/>
      <c r="WG80" s="37"/>
      <c r="WH80" s="37"/>
      <c r="WI80" s="37"/>
      <c r="WJ80" s="37"/>
      <c r="WK80" s="37"/>
      <c r="WL80" s="37"/>
      <c r="WM80" s="37"/>
      <c r="WN80" s="37"/>
      <c r="WO80" s="37"/>
      <c r="WP80" s="37"/>
      <c r="WQ80" s="37"/>
      <c r="WR80" s="37"/>
      <c r="WS80" s="37"/>
      <c r="WT80" s="37"/>
      <c r="WU80" s="37"/>
      <c r="WV80" s="37"/>
      <c r="WW80" s="37"/>
      <c r="WX80" s="37"/>
      <c r="WY80" s="37"/>
      <c r="WZ80" s="37"/>
      <c r="XA80" s="37"/>
      <c r="XB80" s="37"/>
      <c r="XC80" s="37"/>
      <c r="XD80" s="37"/>
      <c r="XE80" s="37"/>
      <c r="XF80" s="37"/>
      <c r="XG80" s="37"/>
      <c r="XH80" s="37"/>
      <c r="XI80" s="37"/>
      <c r="XJ80" s="37"/>
      <c r="XK80" s="37"/>
      <c r="XL80" s="37"/>
      <c r="XM80" s="37"/>
      <c r="XN80" s="37"/>
      <c r="XO80" s="37"/>
      <c r="XP80" s="37"/>
      <c r="XQ80" s="37"/>
      <c r="XR80" s="37"/>
      <c r="XS80" s="37"/>
      <c r="XT80" s="37"/>
      <c r="XU80" s="37"/>
      <c r="XV80" s="37"/>
      <c r="XW80" s="37"/>
      <c r="XX80" s="37"/>
      <c r="XY80" s="37"/>
      <c r="XZ80" s="37"/>
      <c r="YA80" s="37"/>
      <c r="YB80" s="37"/>
      <c r="YC80" s="37"/>
      <c r="YD80" s="37"/>
      <c r="YE80" s="37"/>
      <c r="YF80" s="37"/>
      <c r="YG80" s="37"/>
      <c r="YH80" s="37"/>
      <c r="YI80" s="37"/>
      <c r="YJ80" s="37"/>
      <c r="YK80" s="37"/>
      <c r="YL80" s="37"/>
      <c r="YM80" s="37"/>
      <c r="YN80" s="37"/>
      <c r="YO80" s="37"/>
      <c r="YP80" s="37"/>
      <c r="YQ80" s="37"/>
      <c r="YR80" s="37"/>
      <c r="YS80" s="37"/>
      <c r="YT80" s="37"/>
      <c r="YU80" s="37"/>
      <c r="YV80" s="37"/>
      <c r="YW80" s="37"/>
      <c r="YX80" s="37"/>
      <c r="YY80" s="37"/>
      <c r="YZ80" s="37"/>
      <c r="ZA80" s="37"/>
      <c r="ZB80" s="37"/>
      <c r="ZC80" s="37"/>
      <c r="ZD80" s="37"/>
      <c r="ZE80" s="37"/>
      <c r="ZF80" s="37"/>
      <c r="ZG80" s="37"/>
      <c r="ZH80" s="37"/>
      <c r="ZI80" s="37"/>
      <c r="ZJ80" s="37"/>
      <c r="ZK80" s="37"/>
      <c r="ZL80" s="37"/>
      <c r="ZM80" s="37"/>
      <c r="ZN80" s="37"/>
      <c r="ZO80" s="37"/>
      <c r="ZP80" s="37"/>
      <c r="ZQ80" s="37"/>
      <c r="ZR80" s="37"/>
      <c r="ZS80" s="37"/>
      <c r="ZT80" s="37"/>
      <c r="ZU80" s="37"/>
      <c r="ZV80" s="37"/>
      <c r="ZW80" s="37"/>
      <c r="ZX80" s="37"/>
      <c r="ZY80" s="37"/>
      <c r="ZZ80" s="37"/>
      <c r="AAA80" s="37"/>
      <c r="AAB80" s="37"/>
      <c r="AAC80" s="37"/>
      <c r="AAD80" s="37"/>
      <c r="AAE80" s="37"/>
      <c r="AAF80" s="37"/>
      <c r="AAG80" s="37"/>
      <c r="AAH80" s="37"/>
      <c r="AAI80" s="37"/>
      <c r="AAJ80" s="37"/>
      <c r="AAK80" s="37"/>
      <c r="AAL80" s="37"/>
      <c r="AAM80" s="37"/>
      <c r="AAN80" s="37"/>
      <c r="AAO80" s="37"/>
      <c r="AAP80" s="37"/>
      <c r="AAQ80" s="37"/>
      <c r="AAR80" s="37"/>
      <c r="AAS80" s="37"/>
      <c r="AAT80" s="37"/>
      <c r="AAU80" s="37"/>
      <c r="AAV80" s="37"/>
      <c r="AAW80" s="37"/>
      <c r="AAX80" s="37"/>
      <c r="AAY80" s="37"/>
      <c r="AAZ80" s="37"/>
      <c r="ABA80" s="37"/>
      <c r="ABB80" s="37"/>
      <c r="ABC80" s="37"/>
      <c r="ABD80" s="37"/>
      <c r="ABE80" s="37"/>
      <c r="ABF80" s="37"/>
      <c r="ABG80" s="37"/>
      <c r="ABH80" s="37"/>
      <c r="ABI80" s="37"/>
      <c r="ABJ80" s="37"/>
      <c r="ABK80" s="37"/>
      <c r="ABL80" s="37"/>
      <c r="ABM80" s="37"/>
      <c r="ABN80" s="37"/>
      <c r="ABO80" s="37"/>
      <c r="ABP80" s="37"/>
      <c r="ABQ80" s="37"/>
      <c r="ABR80" s="37"/>
      <c r="ABS80" s="37"/>
      <c r="ABT80" s="37"/>
      <c r="ABU80" s="37"/>
      <c r="ABV80" s="37"/>
      <c r="ABW80" s="37"/>
      <c r="ABX80" s="37"/>
      <c r="ABY80" s="37"/>
      <c r="ABZ80" s="37"/>
      <c r="ACA80" s="37"/>
      <c r="ACB80" s="37"/>
      <c r="ACC80" s="37"/>
      <c r="ACD80" s="37"/>
      <c r="ACE80" s="37"/>
      <c r="ACF80" s="37"/>
      <c r="ACG80" s="37"/>
      <c r="ACH80" s="37"/>
      <c r="ACI80" s="37"/>
      <c r="ACJ80" s="37"/>
      <c r="ACK80" s="37"/>
      <c r="ACL80" s="37"/>
      <c r="ACM80" s="37"/>
      <c r="ACN80" s="37"/>
      <c r="ACO80" s="37"/>
      <c r="ACP80" s="37"/>
      <c r="ACQ80" s="37"/>
      <c r="ACR80" s="37"/>
      <c r="ACS80" s="37"/>
      <c r="ACT80" s="37"/>
      <c r="ACU80" s="37"/>
      <c r="ACV80" s="37"/>
      <c r="ACW80" s="37"/>
      <c r="ACX80" s="37"/>
      <c r="ACY80" s="37"/>
      <c r="ACZ80" s="37"/>
      <c r="ADA80" s="37"/>
      <c r="ADB80" s="37"/>
      <c r="ADC80" s="37"/>
      <c r="ADD80" s="37"/>
      <c r="ADE80" s="37"/>
      <c r="ADF80" s="37"/>
      <c r="ADG80" s="37"/>
      <c r="ADH80" s="37"/>
      <c r="ADI80" s="37"/>
      <c r="ADJ80" s="37"/>
      <c r="ADK80" s="37"/>
      <c r="ADL80" s="37"/>
      <c r="ADM80" s="37"/>
      <c r="ADN80" s="37"/>
      <c r="ADO80" s="37"/>
      <c r="ADP80" s="37"/>
      <c r="ADQ80" s="37"/>
      <c r="ADR80" s="37"/>
      <c r="ADS80" s="37"/>
      <c r="ADT80" s="37"/>
      <c r="ADU80" s="37"/>
      <c r="ADV80" s="37"/>
      <c r="ADW80" s="37"/>
      <c r="ADX80" s="37"/>
      <c r="ADY80" s="37"/>
      <c r="ADZ80" s="37"/>
      <c r="AEA80" s="37"/>
      <c r="AEB80" s="37"/>
      <c r="AEC80" s="37"/>
      <c r="AED80" s="37"/>
      <c r="AEE80" s="37"/>
      <c r="AEF80" s="37"/>
      <c r="AEG80" s="37"/>
      <c r="AEH80" s="37"/>
      <c r="AEI80" s="37"/>
      <c r="AEJ80" s="37"/>
      <c r="AEK80" s="37"/>
      <c r="AEL80" s="37"/>
      <c r="AEM80" s="37"/>
      <c r="AEN80" s="37"/>
      <c r="AEO80" s="37"/>
      <c r="AEP80" s="37"/>
      <c r="AEQ80" s="37"/>
      <c r="AER80" s="37"/>
      <c r="AES80" s="37"/>
      <c r="AET80" s="37"/>
      <c r="AEU80" s="37"/>
      <c r="AEV80" s="37"/>
      <c r="AEW80" s="37"/>
      <c r="AEX80" s="37"/>
      <c r="AEY80" s="37"/>
      <c r="AEZ80" s="37"/>
      <c r="AFA80" s="37"/>
      <c r="AFB80" s="37"/>
      <c r="AFC80" s="37"/>
      <c r="AFD80" s="37"/>
      <c r="AFE80" s="37"/>
      <c r="AFF80" s="37"/>
      <c r="AFG80" s="37"/>
      <c r="AFH80" s="37"/>
      <c r="AFI80" s="37"/>
      <c r="AFJ80" s="37"/>
      <c r="AFK80" s="37"/>
      <c r="AFL80" s="37"/>
      <c r="AFM80" s="37"/>
      <c r="AFN80" s="37"/>
      <c r="AFO80" s="37"/>
      <c r="AFP80" s="37"/>
      <c r="AFQ80" s="37"/>
      <c r="AFR80" s="37"/>
      <c r="AFS80" s="37"/>
      <c r="AFT80" s="37"/>
      <c r="AFU80" s="37"/>
      <c r="AFV80" s="37"/>
      <c r="AFW80" s="37"/>
      <c r="AFX80" s="37"/>
      <c r="AFY80" s="37"/>
      <c r="AFZ80" s="37"/>
      <c r="AGA80" s="37"/>
      <c r="AGB80" s="37"/>
      <c r="AGC80" s="37"/>
      <c r="AGD80" s="37"/>
      <c r="AGE80" s="37"/>
      <c r="AGF80" s="37"/>
      <c r="AGG80" s="37"/>
      <c r="AGH80" s="37"/>
      <c r="AGI80" s="37"/>
      <c r="AGJ80" s="37"/>
      <c r="AGK80" s="37"/>
      <c r="AGL80" s="37"/>
      <c r="AGM80" s="37"/>
      <c r="AGN80" s="37"/>
      <c r="AGO80" s="37"/>
      <c r="AGP80" s="37"/>
      <c r="AGQ80" s="37"/>
      <c r="AGR80" s="37"/>
      <c r="AGS80" s="37"/>
      <c r="AGT80" s="37"/>
      <c r="AGU80" s="37"/>
      <c r="AGV80" s="37"/>
      <c r="AGW80" s="37"/>
      <c r="AGX80" s="37"/>
      <c r="AGY80" s="37"/>
      <c r="AGZ80" s="37"/>
      <c r="AHA80" s="37"/>
      <c r="AHB80" s="37"/>
      <c r="AHC80" s="37"/>
      <c r="AHD80" s="37"/>
      <c r="AHE80" s="37"/>
      <c r="AHF80" s="37"/>
      <c r="AHG80" s="37"/>
      <c r="AHH80" s="37"/>
      <c r="AHI80" s="37"/>
      <c r="AHJ80" s="37"/>
      <c r="AHK80" s="37"/>
      <c r="AHL80" s="37"/>
      <c r="AHM80" s="37"/>
      <c r="AHN80" s="37"/>
      <c r="AHO80" s="37"/>
      <c r="AHP80" s="37"/>
      <c r="AHQ80" s="37"/>
      <c r="AHR80" s="37"/>
      <c r="AHS80" s="37"/>
      <c r="AHT80" s="37"/>
      <c r="AHU80" s="37"/>
      <c r="AHV80" s="37"/>
      <c r="AHW80" s="37"/>
      <c r="AHX80" s="37"/>
      <c r="AHY80" s="37"/>
      <c r="AHZ80" s="37"/>
      <c r="AIA80" s="37"/>
      <c r="AIB80" s="37"/>
      <c r="AIC80" s="37"/>
      <c r="AID80" s="37"/>
      <c r="AIE80" s="37"/>
      <c r="AIF80" s="37"/>
      <c r="AIG80" s="37"/>
      <c r="AIH80" s="37"/>
      <c r="AII80" s="37"/>
      <c r="AIJ80" s="37"/>
      <c r="AIK80" s="37"/>
      <c r="AIL80" s="37"/>
      <c r="AIM80" s="37"/>
      <c r="AIN80" s="37"/>
      <c r="AIO80" s="37"/>
      <c r="AIP80" s="37"/>
      <c r="AIQ80" s="37"/>
      <c r="AIR80" s="37"/>
      <c r="AIS80" s="37"/>
      <c r="AIT80" s="37"/>
      <c r="AIU80" s="37"/>
      <c r="AIV80" s="37"/>
      <c r="AIW80" s="37"/>
      <c r="AIX80" s="37"/>
      <c r="AIY80" s="37"/>
      <c r="AIZ80" s="37"/>
      <c r="AJA80" s="37"/>
      <c r="AJB80" s="37"/>
      <c r="AJC80" s="37"/>
      <c r="AJD80" s="37"/>
      <c r="AJE80" s="37"/>
      <c r="AJF80" s="37"/>
      <c r="AJG80" s="37"/>
      <c r="AJH80" s="37"/>
      <c r="AJI80" s="37"/>
      <c r="AJJ80" s="37"/>
      <c r="AJK80" s="37"/>
      <c r="AJL80" s="37"/>
      <c r="AJM80" s="37"/>
      <c r="AJN80" s="37"/>
      <c r="AJO80" s="37"/>
      <c r="AJP80" s="37"/>
      <c r="AJQ80" s="37"/>
      <c r="AJR80" s="37"/>
      <c r="AJS80" s="37"/>
      <c r="AJT80" s="37"/>
      <c r="AJU80" s="37"/>
      <c r="AJV80" s="37"/>
      <c r="AJW80" s="37"/>
      <c r="AJX80" s="37"/>
      <c r="AJY80" s="37"/>
      <c r="AJZ80" s="37"/>
      <c r="AKA80" s="37"/>
      <c r="AKB80" s="37"/>
      <c r="AKC80" s="37"/>
      <c r="AKD80" s="37"/>
      <c r="AKE80" s="37"/>
      <c r="AKF80" s="37"/>
      <c r="AKG80" s="37"/>
      <c r="AKH80" s="37"/>
      <c r="AKI80" s="37"/>
      <c r="AKJ80" s="37"/>
      <c r="AKK80" s="37"/>
      <c r="AKL80" s="37"/>
      <c r="AKM80" s="37"/>
      <c r="AKN80" s="37"/>
      <c r="AKO80" s="37"/>
      <c r="AKP80" s="37"/>
      <c r="AKQ80" s="37"/>
      <c r="AKR80" s="37"/>
      <c r="AKS80" s="37"/>
      <c r="AKT80" s="37"/>
      <c r="AKU80" s="37"/>
      <c r="AKV80" s="37"/>
      <c r="AKW80" s="37"/>
      <c r="AKX80" s="37"/>
      <c r="AKY80" s="37"/>
      <c r="AKZ80" s="37"/>
      <c r="ALA80" s="37"/>
      <c r="ALB80" s="37"/>
      <c r="ALC80" s="37"/>
      <c r="ALD80" s="37"/>
      <c r="ALE80" s="37"/>
      <c r="ALF80" s="37"/>
      <c r="ALG80" s="37"/>
      <c r="ALH80" s="37"/>
      <c r="ALI80" s="37"/>
      <c r="ALJ80" s="37"/>
      <c r="ALK80" s="37"/>
      <c r="ALL80" s="37"/>
      <c r="ALM80" s="37"/>
      <c r="ALN80" s="37"/>
      <c r="ALO80" s="37"/>
      <c r="ALP80" s="37"/>
      <c r="ALQ80" s="37"/>
      <c r="ALR80" s="37"/>
      <c r="ALS80" s="37"/>
      <c r="ALT80" s="37"/>
      <c r="ALU80" s="37"/>
      <c r="ALV80" s="37"/>
      <c r="ALW80" s="37"/>
      <c r="ALX80" s="37"/>
      <c r="ALY80" s="37"/>
      <c r="ALZ80" s="37"/>
      <c r="AMA80" s="37"/>
      <c r="AMB80" s="37"/>
      <c r="AMC80" s="37"/>
      <c r="AMD80" s="37"/>
      <c r="AME80" s="37"/>
      <c r="AMF80" s="37"/>
      <c r="AMG80" s="37"/>
      <c r="AMH80" s="37"/>
      <c r="AMI80" s="37"/>
      <c r="AMJ80" s="37"/>
      <c r="AMK80" s="37"/>
      <c r="AML80" s="37"/>
      <c r="AMM80" s="37"/>
      <c r="AMN80" s="37"/>
      <c r="AMO80" s="37"/>
      <c r="AMP80" s="37"/>
      <c r="AMQ80" s="37"/>
      <c r="AMR80" s="37"/>
      <c r="AMS80" s="37"/>
      <c r="AMT80" s="37"/>
      <c r="AMU80" s="37"/>
      <c r="AMV80" s="37"/>
      <c r="AMW80" s="37"/>
      <c r="AMX80" s="37"/>
      <c r="AMY80" s="37"/>
    </row>
    <row r="81" spans="1:1039" ht="15" customHeight="1" x14ac:dyDescent="0.3">
      <c r="A81" s="52"/>
      <c r="B81" s="48">
        <f ca="1">IF(W81=0,"",W81)</f>
        <v>1</v>
      </c>
      <c r="C81" s="4">
        <f ca="1">X81</f>
        <v>7</v>
      </c>
      <c r="D81" s="4" t="str">
        <f ca="1">Y81</f>
        <v>0</v>
      </c>
      <c r="E81" s="4" t="s">
        <v>2</v>
      </c>
      <c r="F81" s="4">
        <f ca="1">F80</f>
        <v>5</v>
      </c>
      <c r="G81" s="4" t="s">
        <v>1</v>
      </c>
      <c r="H81" s="74">
        <f ca="1">IF(W81&lt;&gt;0,INT(Z81/F80),INT(X81/F80))</f>
        <v>3</v>
      </c>
      <c r="I81" s="94">
        <f ca="1">IF(AA81&lt;&gt;"",AA81/F80,"")</f>
        <v>4</v>
      </c>
      <c r="J81" s="98"/>
      <c r="K81" s="53"/>
      <c r="L81" s="58" t="s">
        <v>0</v>
      </c>
      <c r="M81" s="54">
        <f ca="1">B81</f>
        <v>1</v>
      </c>
      <c r="N81" s="20">
        <f t="shared" ref="N81:N85" ca="1" si="66">C81</f>
        <v>7</v>
      </c>
      <c r="O81" s="20" t="str">
        <f t="shared" ref="O81" ca="1" si="67">D81</f>
        <v>0</v>
      </c>
      <c r="P81" s="20" t="str">
        <f t="shared" ref="P81" si="68">E81</f>
        <v>:</v>
      </c>
      <c r="Q81" s="20">
        <f t="shared" ref="Q81" ca="1" si="69">F81</f>
        <v>5</v>
      </c>
      <c r="R81" s="20" t="str">
        <f t="shared" ref="R81" si="70">G81</f>
        <v>=</v>
      </c>
      <c r="S81" s="20">
        <f t="shared" ref="S81" ca="1" si="71">H81</f>
        <v>3</v>
      </c>
      <c r="T81" s="20">
        <f t="shared" ref="T81:T85" ca="1" si="72">I81</f>
        <v>4</v>
      </c>
      <c r="V81" s="37" t="s">
        <v>0</v>
      </c>
      <c r="W81" s="37">
        <f ca="1">INT(B80/100)</f>
        <v>1</v>
      </c>
      <c r="X81" s="61">
        <f ca="1">IF(B80&gt;100,INT((B80-W81*100)/10),LEFT(B80,1))</f>
        <v>7</v>
      </c>
      <c r="Y81" s="37" t="str">
        <f ca="1">RIGHT(B80,1)</f>
        <v>0</v>
      </c>
      <c r="Z81" s="37" t="str">
        <f ca="1">IF(W81=0,"",W81&amp;X81)</f>
        <v>17</v>
      </c>
      <c r="AA81" s="37" t="str">
        <f ca="1">C83&amp;D83</f>
        <v>20</v>
      </c>
      <c r="AB81" s="39" t="str">
        <f ca="1">IF(AB80&lt;AC80,"x","Gut")</f>
        <v>Gut</v>
      </c>
      <c r="AG81" s="37" t="s">
        <v>10</v>
      </c>
      <c r="AH81" s="37" t="s">
        <v>11</v>
      </c>
      <c r="AI81" s="37" t="s">
        <v>12</v>
      </c>
      <c r="AJ81" s="1" t="s">
        <v>0</v>
      </c>
    </row>
    <row r="82" spans="1:1039" ht="15" customHeight="1" x14ac:dyDescent="0.35">
      <c r="A82" s="70" t="s">
        <v>3</v>
      </c>
      <c r="B82" s="71" t="str">
        <f ca="1">IF(H81*F81&gt;9,LEFT(H81*F81,1),"")</f>
        <v>1</v>
      </c>
      <c r="C82" s="63" t="str">
        <f ca="1">IF(W83="x",RIGHT(H81*F81,1),H81*F80)</f>
        <v>5</v>
      </c>
      <c r="D82" s="67"/>
      <c r="E82" s="4"/>
      <c r="F82" s="4"/>
      <c r="G82" s="4"/>
      <c r="H82" s="4" t="s">
        <v>0</v>
      </c>
      <c r="I82" s="13" t="s">
        <v>0</v>
      </c>
      <c r="J82" s="96"/>
      <c r="L82" s="59" t="s">
        <v>3</v>
      </c>
      <c r="M82" s="55" t="str">
        <f ca="1">B82</f>
        <v>1</v>
      </c>
      <c r="N82" s="46" t="str">
        <f t="shared" ca="1" si="66"/>
        <v>5</v>
      </c>
      <c r="O82" s="20"/>
      <c r="P82" s="20"/>
      <c r="Q82" s="20"/>
      <c r="R82" s="20"/>
      <c r="S82" s="20" t="str">
        <f>H82</f>
        <v xml:space="preserve"> </v>
      </c>
      <c r="T82" s="20" t="str">
        <f t="shared" si="72"/>
        <v xml:space="preserve"> </v>
      </c>
      <c r="V82" s="37" t="s">
        <v>0</v>
      </c>
      <c r="W82" s="37">
        <f ca="1">IF(W81&gt;0,B81,"")</f>
        <v>1</v>
      </c>
      <c r="X82" s="37" t="s">
        <v>0</v>
      </c>
      <c r="Y82" s="37" t="s">
        <v>0</v>
      </c>
      <c r="Z82" s="37" t="s">
        <v>0</v>
      </c>
      <c r="AA82" s="37" t="s">
        <v>0</v>
      </c>
      <c r="AB82" s="62" t="s">
        <v>0</v>
      </c>
      <c r="AG82" s="37">
        <f ca="1">B81</f>
        <v>1</v>
      </c>
      <c r="AH82" s="37">
        <f ca="1">C81</f>
        <v>7</v>
      </c>
      <c r="AI82" s="37" t="str">
        <f ca="1">D81</f>
        <v>0</v>
      </c>
      <c r="AL82" s="1" t="s">
        <v>0</v>
      </c>
    </row>
    <row r="83" spans="1:1039" ht="15" customHeight="1" x14ac:dyDescent="0.3">
      <c r="A83" s="72"/>
      <c r="B83" s="65"/>
      <c r="C83" s="66">
        <f ca="1">IF(B81&lt;&gt;"",Z81-F81*H81,C81-C82)</f>
        <v>2</v>
      </c>
      <c r="D83" s="67" t="str">
        <f ca="1">IF(W81&lt;&gt;0,D81,D81)</f>
        <v>0</v>
      </c>
      <c r="E83" s="4"/>
      <c r="F83" s="4"/>
      <c r="G83" s="4"/>
      <c r="H83" s="4" t="s">
        <v>0</v>
      </c>
      <c r="I83" s="13" t="s">
        <v>0</v>
      </c>
      <c r="J83" s="96"/>
      <c r="L83" s="60" t="s">
        <v>0</v>
      </c>
      <c r="M83" s="56"/>
      <c r="N83" s="45">
        <f t="shared" ca="1" si="66"/>
        <v>2</v>
      </c>
      <c r="O83" s="20" t="str">
        <f ca="1">D83</f>
        <v>0</v>
      </c>
      <c r="P83" s="20"/>
      <c r="Q83" s="20"/>
      <c r="R83" s="20"/>
      <c r="S83" s="20" t="str">
        <f>H83</f>
        <v xml:space="preserve"> </v>
      </c>
      <c r="T83" s="20" t="str">
        <f t="shared" si="72"/>
        <v xml:space="preserve"> </v>
      </c>
      <c r="V83" s="37" t="s">
        <v>0</v>
      </c>
      <c r="W83" s="37" t="str">
        <f ca="1">IF(B81&lt;F81,"x","Gut")</f>
        <v>x</v>
      </c>
      <c r="X83" s="37" t="str">
        <f ca="1">IF(C81&lt;F80,"x","Gut")</f>
        <v>Gut</v>
      </c>
      <c r="Y83" s="37" t="s">
        <v>0</v>
      </c>
      <c r="Z83" s="37" t="s">
        <v>0</v>
      </c>
      <c r="AA83" s="37" t="s">
        <v>0</v>
      </c>
      <c r="AB83" s="39" t="s">
        <v>0</v>
      </c>
      <c r="AG83" s="37" t="str">
        <f ca="1">IF(AG82&lt;F80,"x","Gut")</f>
        <v>x</v>
      </c>
    </row>
    <row r="84" spans="1:1039" ht="15" customHeight="1" x14ac:dyDescent="0.35">
      <c r="A84" s="72"/>
      <c r="B84" s="68" t="s">
        <v>3</v>
      </c>
      <c r="C84" s="63">
        <f ca="1">IF(I81&lt;&gt;"",IF(I81*F81&gt;10,C83,""),"")</f>
        <v>2</v>
      </c>
      <c r="D84" s="63" t="str">
        <f ca="1">IF(I81&lt;&gt;"",D83,"")</f>
        <v>0</v>
      </c>
      <c r="E84" s="4"/>
      <c r="F84" s="4"/>
      <c r="G84" s="4"/>
      <c r="H84" s="4"/>
      <c r="I84" s="13" t="s">
        <v>0</v>
      </c>
      <c r="J84" s="96"/>
      <c r="L84" s="60" t="s">
        <v>0</v>
      </c>
      <c r="M84" s="57" t="s">
        <v>3</v>
      </c>
      <c r="N84" s="23">
        <f t="shared" ca="1" si="66"/>
        <v>2</v>
      </c>
      <c r="O84" s="46" t="str">
        <f ca="1">D84</f>
        <v>0</v>
      </c>
      <c r="P84" s="20"/>
      <c r="Q84" s="20"/>
      <c r="R84" s="20"/>
      <c r="S84" s="20"/>
      <c r="T84" s="20" t="str">
        <f t="shared" si="72"/>
        <v xml:space="preserve"> </v>
      </c>
      <c r="X84" s="62" t="s">
        <v>0</v>
      </c>
      <c r="Y84" s="37" t="s">
        <v>0</v>
      </c>
      <c r="Z84" s="37" t="s">
        <v>0</v>
      </c>
      <c r="AA84" s="37" t="s">
        <v>0</v>
      </c>
      <c r="AB84" s="39" t="s">
        <v>0</v>
      </c>
      <c r="AD84" s="37">
        <v>120</v>
      </c>
      <c r="AG84" s="37" t="str">
        <f ca="1">IF(AG80&lt;F80,"x","Gut")</f>
        <v>x</v>
      </c>
      <c r="AL84" s="1" t="s">
        <v>0</v>
      </c>
    </row>
    <row r="85" spans="1:1039" ht="15" customHeight="1" x14ac:dyDescent="0.3">
      <c r="A85" s="72"/>
      <c r="B85" s="69" t="s">
        <v>0</v>
      </c>
      <c r="C85" s="66" t="s">
        <v>0</v>
      </c>
      <c r="D85" s="66">
        <f ca="1">IF(I81&lt;&gt;"",0,"")</f>
        <v>0</v>
      </c>
      <c r="E85" s="4"/>
      <c r="F85" s="4"/>
      <c r="G85" s="4"/>
      <c r="H85" s="4" t="s">
        <v>0</v>
      </c>
      <c r="I85" s="13" t="s">
        <v>0</v>
      </c>
      <c r="J85" s="96"/>
      <c r="L85" s="60" t="s">
        <v>0</v>
      </c>
      <c r="M85" s="54" t="str">
        <f>B85</f>
        <v xml:space="preserve"> </v>
      </c>
      <c r="N85" s="45" t="str">
        <f t="shared" si="66"/>
        <v xml:space="preserve"> </v>
      </c>
      <c r="O85" s="45">
        <f ca="1">D85</f>
        <v>0</v>
      </c>
      <c r="P85" s="20"/>
      <c r="Q85" s="20"/>
      <c r="R85" s="20"/>
      <c r="S85" s="20" t="str">
        <f>H85</f>
        <v xml:space="preserve"> </v>
      </c>
      <c r="T85" s="20" t="str">
        <f t="shared" si="72"/>
        <v xml:space="preserve"> </v>
      </c>
      <c r="X85" s="37" t="s">
        <v>0</v>
      </c>
      <c r="Y85" s="37" t="s">
        <v>0</v>
      </c>
      <c r="Z85" s="37" t="s">
        <v>0</v>
      </c>
      <c r="AB85" s="39" t="s">
        <v>0</v>
      </c>
      <c r="AD85" s="37" t="str">
        <f>LEFT(AD84-100,1)</f>
        <v>2</v>
      </c>
      <c r="AL85" s="1" t="s">
        <v>0</v>
      </c>
    </row>
    <row r="86" spans="1:1039" x14ac:dyDescent="0.3">
      <c r="J86" s="96"/>
    </row>
    <row r="87" spans="1:1039" s="40" customFormat="1" ht="13.95" customHeight="1" x14ac:dyDescent="0.3">
      <c r="A87" s="36">
        <f ca="1">RANDBETWEEN(10,99)</f>
        <v>52</v>
      </c>
      <c r="B87" s="37">
        <f ca="1">F87*H87</f>
        <v>105</v>
      </c>
      <c r="C87" s="37"/>
      <c r="D87" s="37"/>
      <c r="E87" s="37"/>
      <c r="F87" s="37">
        <f ca="1">RANDBETWEEN(2,9)</f>
        <v>5</v>
      </c>
      <c r="G87" s="37"/>
      <c r="H87" s="37">
        <f ca="1">RANDBETWEEN(I87+1,I87+RANDBETWEEN(2,50))</f>
        <v>21</v>
      </c>
      <c r="I87" s="37">
        <f ca="1">ROUND(100/F88,0)</f>
        <v>20</v>
      </c>
      <c r="J87" s="97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110"/>
      <c r="V87" s="37"/>
      <c r="W87" s="37" t="s">
        <v>7</v>
      </c>
      <c r="X87" s="37" t="s">
        <v>8</v>
      </c>
      <c r="Y87" s="37" t="s">
        <v>9</v>
      </c>
      <c r="Z87" s="37" t="s">
        <v>13</v>
      </c>
      <c r="AA87" s="37" t="s">
        <v>14</v>
      </c>
      <c r="AB87" s="39">
        <f ca="1">IF(B87&gt;9,INT(B87/10),B87)</f>
        <v>10</v>
      </c>
      <c r="AC87" s="37">
        <f ca="1">F88</f>
        <v>5</v>
      </c>
      <c r="AD87" s="37"/>
      <c r="AE87" s="37"/>
      <c r="AF87" s="110"/>
      <c r="AG87" s="39">
        <f ca="1">IF(B87&gt;99,INT(B87/100),B87)</f>
        <v>1</v>
      </c>
      <c r="AH87" s="37"/>
      <c r="AI87" s="37"/>
      <c r="AJ87" s="37" t="s">
        <v>0</v>
      </c>
      <c r="AK87" s="37"/>
      <c r="AL87" s="37"/>
      <c r="AM87" s="37" t="s">
        <v>0</v>
      </c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  <c r="IV87" s="37"/>
      <c r="IW87" s="37"/>
      <c r="IX87" s="37"/>
      <c r="IY87" s="37"/>
      <c r="IZ87" s="37"/>
      <c r="JA87" s="37"/>
      <c r="JB87" s="37"/>
      <c r="JC87" s="37"/>
      <c r="JD87" s="37"/>
      <c r="JE87" s="37"/>
      <c r="JF87" s="37"/>
      <c r="JG87" s="37"/>
      <c r="JH87" s="37"/>
      <c r="JI87" s="37"/>
      <c r="JJ87" s="37"/>
      <c r="JK87" s="37"/>
      <c r="JL87" s="37"/>
      <c r="JM87" s="37"/>
      <c r="JN87" s="37"/>
      <c r="JO87" s="37"/>
      <c r="JP87" s="37"/>
      <c r="JQ87" s="37"/>
      <c r="JR87" s="37"/>
      <c r="JS87" s="37"/>
      <c r="JT87" s="37"/>
      <c r="JU87" s="37"/>
      <c r="JV87" s="37"/>
      <c r="JW87" s="37"/>
      <c r="JX87" s="37"/>
      <c r="JY87" s="37"/>
      <c r="JZ87" s="37"/>
      <c r="KA87" s="37"/>
      <c r="KB87" s="37"/>
      <c r="KC87" s="37"/>
      <c r="KD87" s="37"/>
      <c r="KE87" s="37"/>
      <c r="KF87" s="37"/>
      <c r="KG87" s="37"/>
      <c r="KH87" s="37"/>
      <c r="KI87" s="37"/>
      <c r="KJ87" s="37"/>
      <c r="KK87" s="37"/>
      <c r="KL87" s="37"/>
      <c r="KM87" s="37"/>
      <c r="KN87" s="37"/>
      <c r="KO87" s="37"/>
      <c r="KP87" s="37"/>
      <c r="KQ87" s="37"/>
      <c r="KR87" s="37"/>
      <c r="KS87" s="37"/>
      <c r="KT87" s="37"/>
      <c r="KU87" s="37"/>
      <c r="KV87" s="37"/>
      <c r="KW87" s="37"/>
      <c r="KX87" s="37"/>
      <c r="KY87" s="37"/>
      <c r="KZ87" s="37"/>
      <c r="LA87" s="37"/>
      <c r="LB87" s="37"/>
      <c r="LC87" s="37"/>
      <c r="LD87" s="37"/>
      <c r="LE87" s="37"/>
      <c r="LF87" s="37"/>
      <c r="LG87" s="37"/>
      <c r="LH87" s="37"/>
      <c r="LI87" s="37"/>
      <c r="LJ87" s="37"/>
      <c r="LK87" s="37"/>
      <c r="LL87" s="37"/>
      <c r="LM87" s="37"/>
      <c r="LN87" s="37"/>
      <c r="LO87" s="37"/>
      <c r="LP87" s="37"/>
      <c r="LQ87" s="37"/>
      <c r="LR87" s="37"/>
      <c r="LS87" s="37"/>
      <c r="LT87" s="37"/>
      <c r="LU87" s="37"/>
      <c r="LV87" s="37"/>
      <c r="LW87" s="37"/>
      <c r="LX87" s="37"/>
      <c r="LY87" s="37"/>
      <c r="LZ87" s="37"/>
      <c r="MA87" s="37"/>
      <c r="MB87" s="37"/>
      <c r="MC87" s="37"/>
      <c r="MD87" s="37"/>
      <c r="ME87" s="37"/>
      <c r="MF87" s="37"/>
      <c r="MG87" s="37"/>
      <c r="MH87" s="37"/>
      <c r="MI87" s="37"/>
      <c r="MJ87" s="37"/>
      <c r="MK87" s="37"/>
      <c r="ML87" s="37"/>
      <c r="MM87" s="37"/>
      <c r="MN87" s="37"/>
      <c r="MO87" s="37"/>
      <c r="MP87" s="37"/>
      <c r="MQ87" s="37"/>
      <c r="MR87" s="37"/>
      <c r="MS87" s="37"/>
      <c r="MT87" s="37"/>
      <c r="MU87" s="37"/>
      <c r="MV87" s="37"/>
      <c r="MW87" s="37"/>
      <c r="MX87" s="37"/>
      <c r="MY87" s="37"/>
      <c r="MZ87" s="37"/>
      <c r="NA87" s="37"/>
      <c r="NB87" s="37"/>
      <c r="NC87" s="37"/>
      <c r="ND87" s="37"/>
      <c r="NE87" s="37"/>
      <c r="NF87" s="37"/>
      <c r="NG87" s="37"/>
      <c r="NH87" s="37"/>
      <c r="NI87" s="37"/>
      <c r="NJ87" s="37"/>
      <c r="NK87" s="37"/>
      <c r="NL87" s="37"/>
      <c r="NM87" s="37"/>
      <c r="NN87" s="37"/>
      <c r="NO87" s="37"/>
      <c r="NP87" s="37"/>
      <c r="NQ87" s="37"/>
      <c r="NR87" s="37"/>
      <c r="NS87" s="37"/>
      <c r="NT87" s="37"/>
      <c r="NU87" s="37"/>
      <c r="NV87" s="37"/>
      <c r="NW87" s="37"/>
      <c r="NX87" s="37"/>
      <c r="NY87" s="37"/>
      <c r="NZ87" s="37"/>
      <c r="OA87" s="37"/>
      <c r="OB87" s="37"/>
      <c r="OC87" s="37"/>
      <c r="OD87" s="37"/>
      <c r="OE87" s="37"/>
      <c r="OF87" s="37"/>
      <c r="OG87" s="37"/>
      <c r="OH87" s="37"/>
      <c r="OI87" s="37"/>
      <c r="OJ87" s="37"/>
      <c r="OK87" s="37"/>
      <c r="OL87" s="37"/>
      <c r="OM87" s="37"/>
      <c r="ON87" s="37"/>
      <c r="OO87" s="37"/>
      <c r="OP87" s="37"/>
      <c r="OQ87" s="37"/>
      <c r="OR87" s="37"/>
      <c r="OS87" s="37"/>
      <c r="OT87" s="37"/>
      <c r="OU87" s="37"/>
      <c r="OV87" s="37"/>
      <c r="OW87" s="37"/>
      <c r="OX87" s="37"/>
      <c r="OY87" s="37"/>
      <c r="OZ87" s="37"/>
      <c r="PA87" s="37"/>
      <c r="PB87" s="37"/>
      <c r="PC87" s="37"/>
      <c r="PD87" s="37"/>
      <c r="PE87" s="37"/>
      <c r="PF87" s="37"/>
      <c r="PG87" s="37"/>
      <c r="PH87" s="37"/>
      <c r="PI87" s="37"/>
      <c r="PJ87" s="37"/>
      <c r="PK87" s="37"/>
      <c r="PL87" s="37"/>
      <c r="PM87" s="37"/>
      <c r="PN87" s="37"/>
      <c r="PO87" s="37"/>
      <c r="PP87" s="37"/>
      <c r="PQ87" s="37"/>
      <c r="PR87" s="37"/>
      <c r="PS87" s="37"/>
      <c r="PT87" s="37"/>
      <c r="PU87" s="37"/>
      <c r="PV87" s="37"/>
      <c r="PW87" s="37"/>
      <c r="PX87" s="37"/>
      <c r="PY87" s="37"/>
      <c r="PZ87" s="37"/>
      <c r="QA87" s="37"/>
      <c r="QB87" s="37"/>
      <c r="QC87" s="37"/>
      <c r="QD87" s="37"/>
      <c r="QE87" s="37"/>
      <c r="QF87" s="37"/>
      <c r="QG87" s="37"/>
      <c r="QH87" s="37"/>
      <c r="QI87" s="37"/>
      <c r="QJ87" s="37"/>
      <c r="QK87" s="37"/>
      <c r="QL87" s="37"/>
      <c r="QM87" s="37"/>
      <c r="QN87" s="37"/>
      <c r="QO87" s="37"/>
      <c r="QP87" s="37"/>
      <c r="QQ87" s="37"/>
      <c r="QR87" s="37"/>
      <c r="QS87" s="37"/>
      <c r="QT87" s="37"/>
      <c r="QU87" s="37"/>
      <c r="QV87" s="37"/>
      <c r="QW87" s="37"/>
      <c r="QX87" s="37"/>
      <c r="QY87" s="37"/>
      <c r="QZ87" s="37"/>
      <c r="RA87" s="37"/>
      <c r="RB87" s="37"/>
      <c r="RC87" s="37"/>
      <c r="RD87" s="37"/>
      <c r="RE87" s="37"/>
      <c r="RF87" s="37"/>
      <c r="RG87" s="37"/>
      <c r="RH87" s="37"/>
      <c r="RI87" s="37"/>
      <c r="RJ87" s="37"/>
      <c r="RK87" s="37"/>
      <c r="RL87" s="37"/>
      <c r="RM87" s="37"/>
      <c r="RN87" s="37"/>
      <c r="RO87" s="37"/>
      <c r="RP87" s="37"/>
      <c r="RQ87" s="37"/>
      <c r="RR87" s="37"/>
      <c r="RS87" s="37"/>
      <c r="RT87" s="37"/>
      <c r="RU87" s="37"/>
      <c r="RV87" s="37"/>
      <c r="RW87" s="37"/>
      <c r="RX87" s="37"/>
      <c r="RY87" s="37"/>
      <c r="RZ87" s="37"/>
      <c r="SA87" s="37"/>
      <c r="SB87" s="37"/>
      <c r="SC87" s="37"/>
      <c r="SD87" s="37"/>
      <c r="SE87" s="37"/>
      <c r="SF87" s="37"/>
      <c r="SG87" s="37"/>
      <c r="SH87" s="37"/>
      <c r="SI87" s="37"/>
      <c r="SJ87" s="37"/>
      <c r="SK87" s="37"/>
      <c r="SL87" s="37"/>
      <c r="SM87" s="37"/>
      <c r="SN87" s="37"/>
      <c r="SO87" s="37"/>
      <c r="SP87" s="37"/>
      <c r="SQ87" s="37"/>
      <c r="SR87" s="37"/>
      <c r="SS87" s="37"/>
      <c r="ST87" s="37"/>
      <c r="SU87" s="37"/>
      <c r="SV87" s="37"/>
      <c r="SW87" s="37"/>
      <c r="SX87" s="37"/>
      <c r="SY87" s="37"/>
      <c r="SZ87" s="37"/>
      <c r="TA87" s="37"/>
      <c r="TB87" s="37"/>
      <c r="TC87" s="37"/>
      <c r="TD87" s="37"/>
      <c r="TE87" s="37"/>
      <c r="TF87" s="37"/>
      <c r="TG87" s="37"/>
      <c r="TH87" s="37"/>
      <c r="TI87" s="37"/>
      <c r="TJ87" s="37"/>
      <c r="TK87" s="37"/>
      <c r="TL87" s="37"/>
      <c r="TM87" s="37"/>
      <c r="TN87" s="37"/>
      <c r="TO87" s="37"/>
      <c r="TP87" s="37"/>
      <c r="TQ87" s="37"/>
      <c r="TR87" s="37"/>
      <c r="TS87" s="37"/>
      <c r="TT87" s="37"/>
      <c r="TU87" s="37"/>
      <c r="TV87" s="37"/>
      <c r="TW87" s="37"/>
      <c r="TX87" s="37"/>
      <c r="TY87" s="37"/>
      <c r="TZ87" s="37"/>
      <c r="UA87" s="37"/>
      <c r="UB87" s="37"/>
      <c r="UC87" s="37"/>
      <c r="UD87" s="37"/>
      <c r="UE87" s="37"/>
      <c r="UF87" s="37"/>
      <c r="UG87" s="37"/>
      <c r="UH87" s="37"/>
      <c r="UI87" s="37"/>
      <c r="UJ87" s="37"/>
      <c r="UK87" s="37"/>
      <c r="UL87" s="37"/>
      <c r="UM87" s="37"/>
      <c r="UN87" s="37"/>
      <c r="UO87" s="37"/>
      <c r="UP87" s="37"/>
      <c r="UQ87" s="37"/>
      <c r="UR87" s="37"/>
      <c r="US87" s="37"/>
      <c r="UT87" s="37"/>
      <c r="UU87" s="37"/>
      <c r="UV87" s="37"/>
      <c r="UW87" s="37"/>
      <c r="UX87" s="37"/>
      <c r="UY87" s="37"/>
      <c r="UZ87" s="37"/>
      <c r="VA87" s="37"/>
      <c r="VB87" s="37"/>
      <c r="VC87" s="37"/>
      <c r="VD87" s="37"/>
      <c r="VE87" s="37"/>
      <c r="VF87" s="37"/>
      <c r="VG87" s="37"/>
      <c r="VH87" s="37"/>
      <c r="VI87" s="37"/>
      <c r="VJ87" s="37"/>
      <c r="VK87" s="37"/>
      <c r="VL87" s="37"/>
      <c r="VM87" s="37"/>
      <c r="VN87" s="37"/>
      <c r="VO87" s="37"/>
      <c r="VP87" s="37"/>
      <c r="VQ87" s="37"/>
      <c r="VR87" s="37"/>
      <c r="VS87" s="37"/>
      <c r="VT87" s="37"/>
      <c r="VU87" s="37"/>
      <c r="VV87" s="37"/>
      <c r="VW87" s="37"/>
      <c r="VX87" s="37"/>
      <c r="VY87" s="37"/>
      <c r="VZ87" s="37"/>
      <c r="WA87" s="37"/>
      <c r="WB87" s="37"/>
      <c r="WC87" s="37"/>
      <c r="WD87" s="37"/>
      <c r="WE87" s="37"/>
      <c r="WF87" s="37"/>
      <c r="WG87" s="37"/>
      <c r="WH87" s="37"/>
      <c r="WI87" s="37"/>
      <c r="WJ87" s="37"/>
      <c r="WK87" s="37"/>
      <c r="WL87" s="37"/>
      <c r="WM87" s="37"/>
      <c r="WN87" s="37"/>
      <c r="WO87" s="37"/>
      <c r="WP87" s="37"/>
      <c r="WQ87" s="37"/>
      <c r="WR87" s="37"/>
      <c r="WS87" s="37"/>
      <c r="WT87" s="37"/>
      <c r="WU87" s="37"/>
      <c r="WV87" s="37"/>
      <c r="WW87" s="37"/>
      <c r="WX87" s="37"/>
      <c r="WY87" s="37"/>
      <c r="WZ87" s="37"/>
      <c r="XA87" s="37"/>
      <c r="XB87" s="37"/>
      <c r="XC87" s="37"/>
      <c r="XD87" s="37"/>
      <c r="XE87" s="37"/>
      <c r="XF87" s="37"/>
      <c r="XG87" s="37"/>
      <c r="XH87" s="37"/>
      <c r="XI87" s="37"/>
      <c r="XJ87" s="37"/>
      <c r="XK87" s="37"/>
      <c r="XL87" s="37"/>
      <c r="XM87" s="37"/>
      <c r="XN87" s="37"/>
      <c r="XO87" s="37"/>
      <c r="XP87" s="37"/>
      <c r="XQ87" s="37"/>
      <c r="XR87" s="37"/>
      <c r="XS87" s="37"/>
      <c r="XT87" s="37"/>
      <c r="XU87" s="37"/>
      <c r="XV87" s="37"/>
      <c r="XW87" s="37"/>
      <c r="XX87" s="37"/>
      <c r="XY87" s="37"/>
      <c r="XZ87" s="37"/>
      <c r="YA87" s="37"/>
      <c r="YB87" s="37"/>
      <c r="YC87" s="37"/>
      <c r="YD87" s="37"/>
      <c r="YE87" s="37"/>
      <c r="YF87" s="37"/>
      <c r="YG87" s="37"/>
      <c r="YH87" s="37"/>
      <c r="YI87" s="37"/>
      <c r="YJ87" s="37"/>
      <c r="YK87" s="37"/>
      <c r="YL87" s="37"/>
      <c r="YM87" s="37"/>
      <c r="YN87" s="37"/>
      <c r="YO87" s="37"/>
      <c r="YP87" s="37"/>
      <c r="YQ87" s="37"/>
      <c r="YR87" s="37"/>
      <c r="YS87" s="37"/>
      <c r="YT87" s="37"/>
      <c r="YU87" s="37"/>
      <c r="YV87" s="37"/>
      <c r="YW87" s="37"/>
      <c r="YX87" s="37"/>
      <c r="YY87" s="37"/>
      <c r="YZ87" s="37"/>
      <c r="ZA87" s="37"/>
      <c r="ZB87" s="37"/>
      <c r="ZC87" s="37"/>
      <c r="ZD87" s="37"/>
      <c r="ZE87" s="37"/>
      <c r="ZF87" s="37"/>
      <c r="ZG87" s="37"/>
      <c r="ZH87" s="37"/>
      <c r="ZI87" s="37"/>
      <c r="ZJ87" s="37"/>
      <c r="ZK87" s="37"/>
      <c r="ZL87" s="37"/>
      <c r="ZM87" s="37"/>
      <c r="ZN87" s="37"/>
      <c r="ZO87" s="37"/>
      <c r="ZP87" s="37"/>
      <c r="ZQ87" s="37"/>
      <c r="ZR87" s="37"/>
      <c r="ZS87" s="37"/>
      <c r="ZT87" s="37"/>
      <c r="ZU87" s="37"/>
      <c r="ZV87" s="37"/>
      <c r="ZW87" s="37"/>
      <c r="ZX87" s="37"/>
      <c r="ZY87" s="37"/>
      <c r="ZZ87" s="37"/>
      <c r="AAA87" s="37"/>
      <c r="AAB87" s="37"/>
      <c r="AAC87" s="37"/>
      <c r="AAD87" s="37"/>
      <c r="AAE87" s="37"/>
      <c r="AAF87" s="37"/>
      <c r="AAG87" s="37"/>
      <c r="AAH87" s="37"/>
      <c r="AAI87" s="37"/>
      <c r="AAJ87" s="37"/>
      <c r="AAK87" s="37"/>
      <c r="AAL87" s="37"/>
      <c r="AAM87" s="37"/>
      <c r="AAN87" s="37"/>
      <c r="AAO87" s="37"/>
      <c r="AAP87" s="37"/>
      <c r="AAQ87" s="37"/>
      <c r="AAR87" s="37"/>
      <c r="AAS87" s="37"/>
      <c r="AAT87" s="37"/>
      <c r="AAU87" s="37"/>
      <c r="AAV87" s="37"/>
      <c r="AAW87" s="37"/>
      <c r="AAX87" s="37"/>
      <c r="AAY87" s="37"/>
      <c r="AAZ87" s="37"/>
      <c r="ABA87" s="37"/>
      <c r="ABB87" s="37"/>
      <c r="ABC87" s="37"/>
      <c r="ABD87" s="37"/>
      <c r="ABE87" s="37"/>
      <c r="ABF87" s="37"/>
      <c r="ABG87" s="37"/>
      <c r="ABH87" s="37"/>
      <c r="ABI87" s="37"/>
      <c r="ABJ87" s="37"/>
      <c r="ABK87" s="37"/>
      <c r="ABL87" s="37"/>
      <c r="ABM87" s="37"/>
      <c r="ABN87" s="37"/>
      <c r="ABO87" s="37"/>
      <c r="ABP87" s="37"/>
      <c r="ABQ87" s="37"/>
      <c r="ABR87" s="37"/>
      <c r="ABS87" s="37"/>
      <c r="ABT87" s="37"/>
      <c r="ABU87" s="37"/>
      <c r="ABV87" s="37"/>
      <c r="ABW87" s="37"/>
      <c r="ABX87" s="37"/>
      <c r="ABY87" s="37"/>
      <c r="ABZ87" s="37"/>
      <c r="ACA87" s="37"/>
      <c r="ACB87" s="37"/>
      <c r="ACC87" s="37"/>
      <c r="ACD87" s="37"/>
      <c r="ACE87" s="37"/>
      <c r="ACF87" s="37"/>
      <c r="ACG87" s="37"/>
      <c r="ACH87" s="37"/>
      <c r="ACI87" s="37"/>
      <c r="ACJ87" s="37"/>
      <c r="ACK87" s="37"/>
      <c r="ACL87" s="37"/>
      <c r="ACM87" s="37"/>
      <c r="ACN87" s="37"/>
      <c r="ACO87" s="37"/>
      <c r="ACP87" s="37"/>
      <c r="ACQ87" s="37"/>
      <c r="ACR87" s="37"/>
      <c r="ACS87" s="37"/>
      <c r="ACT87" s="37"/>
      <c r="ACU87" s="37"/>
      <c r="ACV87" s="37"/>
      <c r="ACW87" s="37"/>
      <c r="ACX87" s="37"/>
      <c r="ACY87" s="37"/>
      <c r="ACZ87" s="37"/>
      <c r="ADA87" s="37"/>
      <c r="ADB87" s="37"/>
      <c r="ADC87" s="37"/>
      <c r="ADD87" s="37"/>
      <c r="ADE87" s="37"/>
      <c r="ADF87" s="37"/>
      <c r="ADG87" s="37"/>
      <c r="ADH87" s="37"/>
      <c r="ADI87" s="37"/>
      <c r="ADJ87" s="37"/>
      <c r="ADK87" s="37"/>
      <c r="ADL87" s="37"/>
      <c r="ADM87" s="37"/>
      <c r="ADN87" s="37"/>
      <c r="ADO87" s="37"/>
      <c r="ADP87" s="37"/>
      <c r="ADQ87" s="37"/>
      <c r="ADR87" s="37"/>
      <c r="ADS87" s="37"/>
      <c r="ADT87" s="37"/>
      <c r="ADU87" s="37"/>
      <c r="ADV87" s="37"/>
      <c r="ADW87" s="37"/>
      <c r="ADX87" s="37"/>
      <c r="ADY87" s="37"/>
      <c r="ADZ87" s="37"/>
      <c r="AEA87" s="37"/>
      <c r="AEB87" s="37"/>
      <c r="AEC87" s="37"/>
      <c r="AED87" s="37"/>
      <c r="AEE87" s="37"/>
      <c r="AEF87" s="37"/>
      <c r="AEG87" s="37"/>
      <c r="AEH87" s="37"/>
      <c r="AEI87" s="37"/>
      <c r="AEJ87" s="37"/>
      <c r="AEK87" s="37"/>
      <c r="AEL87" s="37"/>
      <c r="AEM87" s="37"/>
      <c r="AEN87" s="37"/>
      <c r="AEO87" s="37"/>
      <c r="AEP87" s="37"/>
      <c r="AEQ87" s="37"/>
      <c r="AER87" s="37"/>
      <c r="AES87" s="37"/>
      <c r="AET87" s="37"/>
      <c r="AEU87" s="37"/>
      <c r="AEV87" s="37"/>
      <c r="AEW87" s="37"/>
      <c r="AEX87" s="37"/>
      <c r="AEY87" s="37"/>
      <c r="AEZ87" s="37"/>
      <c r="AFA87" s="37"/>
      <c r="AFB87" s="37"/>
      <c r="AFC87" s="37"/>
      <c r="AFD87" s="37"/>
      <c r="AFE87" s="37"/>
      <c r="AFF87" s="37"/>
      <c r="AFG87" s="37"/>
      <c r="AFH87" s="37"/>
      <c r="AFI87" s="37"/>
      <c r="AFJ87" s="37"/>
      <c r="AFK87" s="37"/>
      <c r="AFL87" s="37"/>
      <c r="AFM87" s="37"/>
      <c r="AFN87" s="37"/>
      <c r="AFO87" s="37"/>
      <c r="AFP87" s="37"/>
      <c r="AFQ87" s="37"/>
      <c r="AFR87" s="37"/>
      <c r="AFS87" s="37"/>
      <c r="AFT87" s="37"/>
      <c r="AFU87" s="37"/>
      <c r="AFV87" s="37"/>
      <c r="AFW87" s="37"/>
      <c r="AFX87" s="37"/>
      <c r="AFY87" s="37"/>
      <c r="AFZ87" s="37"/>
      <c r="AGA87" s="37"/>
      <c r="AGB87" s="37"/>
      <c r="AGC87" s="37"/>
      <c r="AGD87" s="37"/>
      <c r="AGE87" s="37"/>
      <c r="AGF87" s="37"/>
      <c r="AGG87" s="37"/>
      <c r="AGH87" s="37"/>
      <c r="AGI87" s="37"/>
      <c r="AGJ87" s="37"/>
      <c r="AGK87" s="37"/>
      <c r="AGL87" s="37"/>
      <c r="AGM87" s="37"/>
      <c r="AGN87" s="37"/>
      <c r="AGO87" s="37"/>
      <c r="AGP87" s="37"/>
      <c r="AGQ87" s="37"/>
      <c r="AGR87" s="37"/>
      <c r="AGS87" s="37"/>
      <c r="AGT87" s="37"/>
      <c r="AGU87" s="37"/>
      <c r="AGV87" s="37"/>
      <c r="AGW87" s="37"/>
      <c r="AGX87" s="37"/>
      <c r="AGY87" s="37"/>
      <c r="AGZ87" s="37"/>
      <c r="AHA87" s="37"/>
      <c r="AHB87" s="37"/>
      <c r="AHC87" s="37"/>
      <c r="AHD87" s="37"/>
      <c r="AHE87" s="37"/>
      <c r="AHF87" s="37"/>
      <c r="AHG87" s="37"/>
      <c r="AHH87" s="37"/>
      <c r="AHI87" s="37"/>
      <c r="AHJ87" s="37"/>
      <c r="AHK87" s="37"/>
      <c r="AHL87" s="37"/>
      <c r="AHM87" s="37"/>
      <c r="AHN87" s="37"/>
      <c r="AHO87" s="37"/>
      <c r="AHP87" s="37"/>
      <c r="AHQ87" s="37"/>
      <c r="AHR87" s="37"/>
      <c r="AHS87" s="37"/>
      <c r="AHT87" s="37"/>
      <c r="AHU87" s="37"/>
      <c r="AHV87" s="37"/>
      <c r="AHW87" s="37"/>
      <c r="AHX87" s="37"/>
      <c r="AHY87" s="37"/>
      <c r="AHZ87" s="37"/>
      <c r="AIA87" s="37"/>
      <c r="AIB87" s="37"/>
      <c r="AIC87" s="37"/>
      <c r="AID87" s="37"/>
      <c r="AIE87" s="37"/>
      <c r="AIF87" s="37"/>
      <c r="AIG87" s="37"/>
      <c r="AIH87" s="37"/>
      <c r="AII87" s="37"/>
      <c r="AIJ87" s="37"/>
      <c r="AIK87" s="37"/>
      <c r="AIL87" s="37"/>
      <c r="AIM87" s="37"/>
      <c r="AIN87" s="37"/>
      <c r="AIO87" s="37"/>
      <c r="AIP87" s="37"/>
      <c r="AIQ87" s="37"/>
      <c r="AIR87" s="37"/>
      <c r="AIS87" s="37"/>
      <c r="AIT87" s="37"/>
      <c r="AIU87" s="37"/>
      <c r="AIV87" s="37"/>
      <c r="AIW87" s="37"/>
      <c r="AIX87" s="37"/>
      <c r="AIY87" s="37"/>
      <c r="AIZ87" s="37"/>
      <c r="AJA87" s="37"/>
      <c r="AJB87" s="37"/>
      <c r="AJC87" s="37"/>
      <c r="AJD87" s="37"/>
      <c r="AJE87" s="37"/>
      <c r="AJF87" s="37"/>
      <c r="AJG87" s="37"/>
      <c r="AJH87" s="37"/>
      <c r="AJI87" s="37"/>
      <c r="AJJ87" s="37"/>
      <c r="AJK87" s="37"/>
      <c r="AJL87" s="37"/>
      <c r="AJM87" s="37"/>
      <c r="AJN87" s="37"/>
      <c r="AJO87" s="37"/>
      <c r="AJP87" s="37"/>
      <c r="AJQ87" s="37"/>
      <c r="AJR87" s="37"/>
      <c r="AJS87" s="37"/>
      <c r="AJT87" s="37"/>
      <c r="AJU87" s="37"/>
      <c r="AJV87" s="37"/>
      <c r="AJW87" s="37"/>
      <c r="AJX87" s="37"/>
      <c r="AJY87" s="37"/>
      <c r="AJZ87" s="37"/>
      <c r="AKA87" s="37"/>
      <c r="AKB87" s="37"/>
      <c r="AKC87" s="37"/>
      <c r="AKD87" s="37"/>
      <c r="AKE87" s="37"/>
      <c r="AKF87" s="37"/>
      <c r="AKG87" s="37"/>
      <c r="AKH87" s="37"/>
      <c r="AKI87" s="37"/>
      <c r="AKJ87" s="37"/>
      <c r="AKK87" s="37"/>
      <c r="AKL87" s="37"/>
      <c r="AKM87" s="37"/>
      <c r="AKN87" s="37"/>
      <c r="AKO87" s="37"/>
      <c r="AKP87" s="37"/>
      <c r="AKQ87" s="37"/>
      <c r="AKR87" s="37"/>
      <c r="AKS87" s="37"/>
      <c r="AKT87" s="37"/>
      <c r="AKU87" s="37"/>
      <c r="AKV87" s="37"/>
      <c r="AKW87" s="37"/>
      <c r="AKX87" s="37"/>
      <c r="AKY87" s="37"/>
      <c r="AKZ87" s="37"/>
      <c r="ALA87" s="37"/>
      <c r="ALB87" s="37"/>
      <c r="ALC87" s="37"/>
      <c r="ALD87" s="37"/>
      <c r="ALE87" s="37"/>
      <c r="ALF87" s="37"/>
      <c r="ALG87" s="37"/>
      <c r="ALH87" s="37"/>
      <c r="ALI87" s="37"/>
      <c r="ALJ87" s="37"/>
      <c r="ALK87" s="37"/>
      <c r="ALL87" s="37"/>
      <c r="ALM87" s="37"/>
      <c r="ALN87" s="37"/>
      <c r="ALO87" s="37"/>
      <c r="ALP87" s="37"/>
      <c r="ALQ87" s="37"/>
      <c r="ALR87" s="37"/>
      <c r="ALS87" s="37"/>
      <c r="ALT87" s="37"/>
      <c r="ALU87" s="37"/>
      <c r="ALV87" s="37"/>
      <c r="ALW87" s="37"/>
      <c r="ALX87" s="37"/>
      <c r="ALY87" s="37"/>
      <c r="ALZ87" s="37"/>
      <c r="AMA87" s="37"/>
      <c r="AMB87" s="37"/>
      <c r="AMC87" s="37"/>
      <c r="AMD87" s="37"/>
      <c r="AME87" s="37"/>
      <c r="AMF87" s="37"/>
      <c r="AMG87" s="37"/>
      <c r="AMH87" s="37"/>
      <c r="AMI87" s="37"/>
      <c r="AMJ87" s="37"/>
      <c r="AMK87" s="37"/>
      <c r="AML87" s="37"/>
      <c r="AMM87" s="37"/>
      <c r="AMN87" s="37"/>
      <c r="AMO87" s="37"/>
      <c r="AMP87" s="37"/>
      <c r="AMQ87" s="37"/>
      <c r="AMR87" s="37"/>
      <c r="AMS87" s="37"/>
      <c r="AMT87" s="37"/>
      <c r="AMU87" s="37"/>
      <c r="AMV87" s="37"/>
      <c r="AMW87" s="37"/>
      <c r="AMX87" s="37"/>
      <c r="AMY87" s="37"/>
    </row>
    <row r="88" spans="1:1039" ht="15" customHeight="1" x14ac:dyDescent="0.3">
      <c r="A88" s="52"/>
      <c r="B88" s="48">
        <f ca="1">IF(W88=0,"",W88)</f>
        <v>1</v>
      </c>
      <c r="C88" s="4">
        <f ca="1">X88</f>
        <v>0</v>
      </c>
      <c r="D88" s="4" t="str">
        <f ca="1">Y88</f>
        <v>5</v>
      </c>
      <c r="E88" s="4" t="s">
        <v>2</v>
      </c>
      <c r="F88" s="4">
        <f ca="1">F87</f>
        <v>5</v>
      </c>
      <c r="G88" s="4" t="s">
        <v>1</v>
      </c>
      <c r="H88" s="74">
        <f ca="1">IF(W88&lt;&gt;0,INT(Z88/F87),INT(X88/F87))</f>
        <v>2</v>
      </c>
      <c r="I88" s="94">
        <f ca="1">IF(AA88&lt;&gt;"",AA88/F87,"")</f>
        <v>1</v>
      </c>
      <c r="J88" s="98"/>
      <c r="K88" s="53"/>
      <c r="L88" s="58" t="s">
        <v>0</v>
      </c>
      <c r="M88" s="54">
        <f ca="1">B88</f>
        <v>1</v>
      </c>
      <c r="N88" s="20">
        <f t="shared" ref="N88:N92" ca="1" si="73">C88</f>
        <v>0</v>
      </c>
      <c r="O88" s="20" t="str">
        <f t="shared" ref="O88" ca="1" si="74">D88</f>
        <v>5</v>
      </c>
      <c r="P88" s="20" t="str">
        <f t="shared" ref="P88" si="75">E88</f>
        <v>:</v>
      </c>
      <c r="Q88" s="20">
        <f t="shared" ref="Q88" ca="1" si="76">F88</f>
        <v>5</v>
      </c>
      <c r="R88" s="20" t="str">
        <f t="shared" ref="R88" si="77">G88</f>
        <v>=</v>
      </c>
      <c r="S88" s="20">
        <f t="shared" ref="S88" ca="1" si="78">H88</f>
        <v>2</v>
      </c>
      <c r="T88" s="20">
        <f t="shared" ref="T88:T92" ca="1" si="79">I88</f>
        <v>1</v>
      </c>
      <c r="V88" s="37" t="s">
        <v>0</v>
      </c>
      <c r="W88" s="37">
        <f ca="1">INT(B87/100)</f>
        <v>1</v>
      </c>
      <c r="X88" s="61">
        <f ca="1">IF(B87&gt;100,INT((B87-W88*100)/10),LEFT(B87,1))</f>
        <v>0</v>
      </c>
      <c r="Y88" s="37" t="str">
        <f ca="1">RIGHT(B87,1)</f>
        <v>5</v>
      </c>
      <c r="Z88" s="37" t="str">
        <f ca="1">IF(W88=0,"",W88&amp;X88)</f>
        <v>10</v>
      </c>
      <c r="AA88" s="37" t="str">
        <f ca="1">C90&amp;D90</f>
        <v>05</v>
      </c>
      <c r="AB88" s="39" t="str">
        <f ca="1">IF(AB87&lt;AC87,"x","Gut")</f>
        <v>Gut</v>
      </c>
      <c r="AG88" s="37" t="s">
        <v>10</v>
      </c>
      <c r="AH88" s="37" t="s">
        <v>11</v>
      </c>
      <c r="AI88" s="37" t="s">
        <v>12</v>
      </c>
      <c r="AJ88" s="1" t="s">
        <v>0</v>
      </c>
    </row>
    <row r="89" spans="1:1039" ht="15" customHeight="1" x14ac:dyDescent="0.35">
      <c r="A89" s="70" t="s">
        <v>3</v>
      </c>
      <c r="B89" s="82" t="str">
        <f ca="1">IF(H88*F88&gt;9,LEFT(H88*F88,1),"")</f>
        <v>1</v>
      </c>
      <c r="C89" s="83" t="str">
        <f ca="1">IF(W90="x",RIGHT(H88*F88,1),H88*F87)</f>
        <v>0</v>
      </c>
      <c r="D89" s="84"/>
      <c r="E89" s="4"/>
      <c r="F89" s="4"/>
      <c r="G89" s="4"/>
      <c r="H89" s="4" t="s">
        <v>0</v>
      </c>
      <c r="I89" s="13" t="s">
        <v>0</v>
      </c>
      <c r="J89" s="96"/>
      <c r="L89" s="59" t="s">
        <v>3</v>
      </c>
      <c r="M89" s="55" t="str">
        <f ca="1">B89</f>
        <v>1</v>
      </c>
      <c r="N89" s="46" t="str">
        <f t="shared" ca="1" si="73"/>
        <v>0</v>
      </c>
      <c r="O89" s="20"/>
      <c r="P89" s="20"/>
      <c r="Q89" s="20"/>
      <c r="R89" s="20"/>
      <c r="S89" s="20" t="str">
        <f>H89</f>
        <v xml:space="preserve"> </v>
      </c>
      <c r="T89" s="20" t="str">
        <f t="shared" si="79"/>
        <v xml:space="preserve"> </v>
      </c>
      <c r="V89" s="37" t="s">
        <v>0</v>
      </c>
      <c r="W89" s="37">
        <f ca="1">IF(W88&gt;0,B88,"")</f>
        <v>1</v>
      </c>
      <c r="X89" s="37" t="s">
        <v>0</v>
      </c>
      <c r="Y89" s="37" t="s">
        <v>0</v>
      </c>
      <c r="Z89" s="37" t="s">
        <v>0</v>
      </c>
      <c r="AA89" s="37" t="s">
        <v>0</v>
      </c>
      <c r="AB89" s="62" t="s">
        <v>0</v>
      </c>
      <c r="AG89" s="37">
        <f ca="1">B88</f>
        <v>1</v>
      </c>
      <c r="AH89" s="37">
        <f ca="1">C88</f>
        <v>0</v>
      </c>
      <c r="AI89" s="37" t="str">
        <f ca="1">D88</f>
        <v>5</v>
      </c>
      <c r="AL89" s="1" t="s">
        <v>0</v>
      </c>
    </row>
    <row r="90" spans="1:1039" ht="15" customHeight="1" x14ac:dyDescent="0.3">
      <c r="A90" s="72"/>
      <c r="B90" s="85"/>
      <c r="C90" s="88">
        <f ca="1">IF(B88&lt;&gt;"",Z88-F88*H88,C88-C89)</f>
        <v>0</v>
      </c>
      <c r="D90" s="89" t="str">
        <f ca="1">IF(W88&lt;&gt;0,D88,D88)</f>
        <v>5</v>
      </c>
      <c r="E90" s="4"/>
      <c r="F90" s="4"/>
      <c r="G90" s="4"/>
      <c r="H90" s="4" t="s">
        <v>0</v>
      </c>
      <c r="I90" s="13" t="s">
        <v>0</v>
      </c>
      <c r="J90" s="96"/>
      <c r="L90" s="60" t="s">
        <v>0</v>
      </c>
      <c r="M90" s="56"/>
      <c r="N90" s="45">
        <f t="shared" ca="1" si="73"/>
        <v>0</v>
      </c>
      <c r="O90" s="20" t="str">
        <f ca="1">D90</f>
        <v>5</v>
      </c>
      <c r="P90" s="20"/>
      <c r="Q90" s="20"/>
      <c r="R90" s="20"/>
      <c r="S90" s="20" t="str">
        <f>H90</f>
        <v xml:space="preserve"> </v>
      </c>
      <c r="T90" s="20" t="str">
        <f t="shared" si="79"/>
        <v xml:space="preserve"> </v>
      </c>
      <c r="V90" s="37" t="s">
        <v>0</v>
      </c>
      <c r="W90" s="37" t="str">
        <f ca="1">IF(B88&lt;F88,"x","Gut")</f>
        <v>x</v>
      </c>
      <c r="X90" s="37" t="str">
        <f ca="1">IF(C88&lt;F87,"x","Gut")</f>
        <v>x</v>
      </c>
      <c r="Y90" s="37" t="s">
        <v>0</v>
      </c>
      <c r="Z90" s="37" t="s">
        <v>0</v>
      </c>
      <c r="AA90" s="37" t="s">
        <v>0</v>
      </c>
      <c r="AB90" s="39" t="s">
        <v>0</v>
      </c>
      <c r="AG90" s="37" t="str">
        <f ca="1">IF(AG89&lt;F87,"x","Gut")</f>
        <v>x</v>
      </c>
    </row>
    <row r="91" spans="1:1039" ht="15" customHeight="1" x14ac:dyDescent="0.35">
      <c r="A91" s="72"/>
      <c r="B91" s="86" t="s">
        <v>3</v>
      </c>
      <c r="C91" s="82" t="str">
        <f ca="1">IF(I88&lt;&gt;"",IF(I88*F88&gt;10,C90,""),"")</f>
        <v/>
      </c>
      <c r="D91" s="84" t="str">
        <f ca="1">IF(I88&lt;&gt;"",D90,"")</f>
        <v>5</v>
      </c>
      <c r="E91" s="4"/>
      <c r="F91" s="4"/>
      <c r="G91" s="4"/>
      <c r="H91" s="4"/>
      <c r="I91" s="13" t="s">
        <v>0</v>
      </c>
      <c r="J91" s="96"/>
      <c r="L91" s="60" t="s">
        <v>0</v>
      </c>
      <c r="M91" s="57" t="s">
        <v>3</v>
      </c>
      <c r="N91" s="23" t="str">
        <f t="shared" ca="1" si="73"/>
        <v/>
      </c>
      <c r="O91" s="46" t="str">
        <f ca="1">D91</f>
        <v>5</v>
      </c>
      <c r="P91" s="20"/>
      <c r="Q91" s="20"/>
      <c r="R91" s="20"/>
      <c r="S91" s="20"/>
      <c r="T91" s="20" t="str">
        <f t="shared" si="79"/>
        <v xml:space="preserve"> </v>
      </c>
      <c r="X91" s="62" t="s">
        <v>0</v>
      </c>
      <c r="Y91" s="37" t="s">
        <v>0</v>
      </c>
      <c r="Z91" s="37" t="s">
        <v>0</v>
      </c>
      <c r="AA91" s="37" t="s">
        <v>0</v>
      </c>
      <c r="AB91" s="39" t="s">
        <v>0</v>
      </c>
      <c r="AD91" s="37">
        <v>120</v>
      </c>
      <c r="AG91" s="37" t="str">
        <f ca="1">IF(AG87&lt;F87,"x","Gut")</f>
        <v>x</v>
      </c>
      <c r="AL91" s="1" t="s">
        <v>0</v>
      </c>
    </row>
    <row r="92" spans="1:1039" ht="15" customHeight="1" x14ac:dyDescent="0.3">
      <c r="A92" s="72"/>
      <c r="B92" s="87" t="s">
        <v>0</v>
      </c>
      <c r="C92" s="90" t="s">
        <v>0</v>
      </c>
      <c r="D92" s="91">
        <f ca="1">IF(I88&lt;&gt;"",0,"")</f>
        <v>0</v>
      </c>
      <c r="E92" s="4"/>
      <c r="F92" s="4"/>
      <c r="G92" s="4"/>
      <c r="H92" s="4" t="s">
        <v>0</v>
      </c>
      <c r="I92" s="13" t="s">
        <v>0</v>
      </c>
      <c r="J92" s="96"/>
      <c r="L92" s="60" t="s">
        <v>0</v>
      </c>
      <c r="M92" s="54" t="str">
        <f>B92</f>
        <v xml:space="preserve"> </v>
      </c>
      <c r="N92" s="45" t="str">
        <f t="shared" si="73"/>
        <v xml:space="preserve"> </v>
      </c>
      <c r="O92" s="45">
        <f ca="1">D92</f>
        <v>0</v>
      </c>
      <c r="P92" s="20"/>
      <c r="Q92" s="20"/>
      <c r="R92" s="20"/>
      <c r="S92" s="20" t="str">
        <f>H92</f>
        <v xml:space="preserve"> </v>
      </c>
      <c r="T92" s="20" t="str">
        <f t="shared" si="79"/>
        <v xml:space="preserve"> </v>
      </c>
      <c r="X92" s="37" t="s">
        <v>0</v>
      </c>
      <c r="Y92" s="37" t="s">
        <v>0</v>
      </c>
      <c r="Z92" s="37" t="s">
        <v>0</v>
      </c>
      <c r="AB92" s="39" t="s">
        <v>0</v>
      </c>
      <c r="AD92" s="37" t="str">
        <f>LEFT(AD91-100,1)</f>
        <v>2</v>
      </c>
      <c r="AL92" s="1" t="s">
        <v>0</v>
      </c>
    </row>
    <row r="93" spans="1:1039" x14ac:dyDescent="0.3">
      <c r="J93" s="96"/>
    </row>
    <row r="94" spans="1:1039" s="40" customFormat="1" ht="13.95" customHeight="1" x14ac:dyDescent="0.3">
      <c r="A94" s="36">
        <f ca="1">RANDBETWEEN(10,99)</f>
        <v>17</v>
      </c>
      <c r="B94" s="37">
        <f ca="1">F94*H94</f>
        <v>116</v>
      </c>
      <c r="C94" s="37"/>
      <c r="D94" s="37"/>
      <c r="E94" s="37"/>
      <c r="F94" s="37">
        <f ca="1">RANDBETWEEN(2,9)</f>
        <v>2</v>
      </c>
      <c r="G94" s="37"/>
      <c r="H94" s="37">
        <f ca="1">RANDBETWEEN(I94+1,I94+RANDBETWEEN(2,50))</f>
        <v>58</v>
      </c>
      <c r="I94" s="37">
        <f ca="1">ROUND(100/F95,0)</f>
        <v>50</v>
      </c>
      <c r="J94" s="97"/>
      <c r="K94" s="37"/>
      <c r="L94" s="38"/>
      <c r="M94" s="37"/>
      <c r="N94" s="37"/>
      <c r="O94" s="37"/>
      <c r="P94" s="37"/>
      <c r="Q94" s="37"/>
      <c r="R94" s="37"/>
      <c r="S94" s="37"/>
      <c r="T94" s="37"/>
      <c r="U94" s="110"/>
      <c r="V94" s="37"/>
      <c r="W94" s="37" t="s">
        <v>7</v>
      </c>
      <c r="X94" s="37" t="s">
        <v>8</v>
      </c>
      <c r="Y94" s="37" t="s">
        <v>9</v>
      </c>
      <c r="Z94" s="37" t="s">
        <v>13</v>
      </c>
      <c r="AA94" s="37" t="s">
        <v>14</v>
      </c>
      <c r="AB94" s="39">
        <f ca="1">IF(B94&gt;9,INT(B94/10),B94)</f>
        <v>11</v>
      </c>
      <c r="AC94" s="37">
        <f ca="1">F95</f>
        <v>2</v>
      </c>
      <c r="AD94" s="37"/>
      <c r="AE94" s="37"/>
      <c r="AF94" s="110"/>
      <c r="AG94" s="39">
        <f ca="1">IF(B94&gt;99,INT(B94/100),B94)</f>
        <v>1</v>
      </c>
      <c r="AH94" s="37"/>
      <c r="AI94" s="37"/>
      <c r="AJ94" s="37" t="s">
        <v>0</v>
      </c>
      <c r="AK94" s="37"/>
      <c r="AL94" s="37"/>
      <c r="AM94" s="37" t="s">
        <v>0</v>
      </c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  <c r="IW94" s="37"/>
      <c r="IX94" s="37"/>
      <c r="IY94" s="37"/>
      <c r="IZ94" s="37"/>
      <c r="JA94" s="37"/>
      <c r="JB94" s="37"/>
      <c r="JC94" s="37"/>
      <c r="JD94" s="37"/>
      <c r="JE94" s="37"/>
      <c r="JF94" s="37"/>
      <c r="JG94" s="37"/>
      <c r="JH94" s="37"/>
      <c r="JI94" s="37"/>
      <c r="JJ94" s="37"/>
      <c r="JK94" s="37"/>
      <c r="JL94" s="37"/>
      <c r="JM94" s="37"/>
      <c r="JN94" s="37"/>
      <c r="JO94" s="37"/>
      <c r="JP94" s="37"/>
      <c r="JQ94" s="37"/>
      <c r="JR94" s="37"/>
      <c r="JS94" s="37"/>
      <c r="JT94" s="37"/>
      <c r="JU94" s="37"/>
      <c r="JV94" s="37"/>
      <c r="JW94" s="37"/>
      <c r="JX94" s="37"/>
      <c r="JY94" s="37"/>
      <c r="JZ94" s="37"/>
      <c r="KA94" s="37"/>
      <c r="KB94" s="37"/>
      <c r="KC94" s="37"/>
      <c r="KD94" s="37"/>
      <c r="KE94" s="37"/>
      <c r="KF94" s="37"/>
      <c r="KG94" s="37"/>
      <c r="KH94" s="37"/>
      <c r="KI94" s="37"/>
      <c r="KJ94" s="37"/>
      <c r="KK94" s="37"/>
      <c r="KL94" s="37"/>
      <c r="KM94" s="37"/>
      <c r="KN94" s="37"/>
      <c r="KO94" s="37"/>
      <c r="KP94" s="37"/>
      <c r="KQ94" s="37"/>
      <c r="KR94" s="37"/>
      <c r="KS94" s="37"/>
      <c r="KT94" s="37"/>
      <c r="KU94" s="37"/>
      <c r="KV94" s="37"/>
      <c r="KW94" s="37"/>
      <c r="KX94" s="37"/>
      <c r="KY94" s="37"/>
      <c r="KZ94" s="37"/>
      <c r="LA94" s="37"/>
      <c r="LB94" s="37"/>
      <c r="LC94" s="37"/>
      <c r="LD94" s="37"/>
      <c r="LE94" s="37"/>
      <c r="LF94" s="37"/>
      <c r="LG94" s="37"/>
      <c r="LH94" s="37"/>
      <c r="LI94" s="37"/>
      <c r="LJ94" s="37"/>
      <c r="LK94" s="37"/>
      <c r="LL94" s="37"/>
      <c r="LM94" s="37"/>
      <c r="LN94" s="37"/>
      <c r="LO94" s="37"/>
      <c r="LP94" s="37"/>
      <c r="LQ94" s="37"/>
      <c r="LR94" s="37"/>
      <c r="LS94" s="37"/>
      <c r="LT94" s="37"/>
      <c r="LU94" s="37"/>
      <c r="LV94" s="37"/>
      <c r="LW94" s="37"/>
      <c r="LX94" s="37"/>
      <c r="LY94" s="37"/>
      <c r="LZ94" s="37"/>
      <c r="MA94" s="37"/>
      <c r="MB94" s="37"/>
      <c r="MC94" s="37"/>
      <c r="MD94" s="37"/>
      <c r="ME94" s="37"/>
      <c r="MF94" s="37"/>
      <c r="MG94" s="37"/>
      <c r="MH94" s="37"/>
      <c r="MI94" s="37"/>
      <c r="MJ94" s="37"/>
      <c r="MK94" s="37"/>
      <c r="ML94" s="37"/>
      <c r="MM94" s="37"/>
      <c r="MN94" s="37"/>
      <c r="MO94" s="37"/>
      <c r="MP94" s="37"/>
      <c r="MQ94" s="37"/>
      <c r="MR94" s="37"/>
      <c r="MS94" s="37"/>
      <c r="MT94" s="37"/>
      <c r="MU94" s="37"/>
      <c r="MV94" s="37"/>
      <c r="MW94" s="37"/>
      <c r="MX94" s="37"/>
      <c r="MY94" s="37"/>
      <c r="MZ94" s="37"/>
      <c r="NA94" s="37"/>
      <c r="NB94" s="37"/>
      <c r="NC94" s="37"/>
      <c r="ND94" s="37"/>
      <c r="NE94" s="37"/>
      <c r="NF94" s="37"/>
      <c r="NG94" s="37"/>
      <c r="NH94" s="37"/>
      <c r="NI94" s="37"/>
      <c r="NJ94" s="37"/>
      <c r="NK94" s="37"/>
      <c r="NL94" s="37"/>
      <c r="NM94" s="37"/>
      <c r="NN94" s="37"/>
      <c r="NO94" s="37"/>
      <c r="NP94" s="37"/>
      <c r="NQ94" s="37"/>
      <c r="NR94" s="37"/>
      <c r="NS94" s="37"/>
      <c r="NT94" s="37"/>
      <c r="NU94" s="37"/>
      <c r="NV94" s="37"/>
      <c r="NW94" s="37"/>
      <c r="NX94" s="37"/>
      <c r="NY94" s="37"/>
      <c r="NZ94" s="37"/>
      <c r="OA94" s="37"/>
      <c r="OB94" s="37"/>
      <c r="OC94" s="37"/>
      <c r="OD94" s="37"/>
      <c r="OE94" s="37"/>
      <c r="OF94" s="37"/>
      <c r="OG94" s="37"/>
      <c r="OH94" s="37"/>
      <c r="OI94" s="37"/>
      <c r="OJ94" s="37"/>
      <c r="OK94" s="37"/>
      <c r="OL94" s="37"/>
      <c r="OM94" s="37"/>
      <c r="ON94" s="37"/>
      <c r="OO94" s="37"/>
      <c r="OP94" s="37"/>
      <c r="OQ94" s="37"/>
      <c r="OR94" s="37"/>
      <c r="OS94" s="37"/>
      <c r="OT94" s="37"/>
      <c r="OU94" s="37"/>
      <c r="OV94" s="37"/>
      <c r="OW94" s="37"/>
      <c r="OX94" s="37"/>
      <c r="OY94" s="37"/>
      <c r="OZ94" s="37"/>
      <c r="PA94" s="37"/>
      <c r="PB94" s="37"/>
      <c r="PC94" s="37"/>
      <c r="PD94" s="37"/>
      <c r="PE94" s="37"/>
      <c r="PF94" s="37"/>
      <c r="PG94" s="37"/>
      <c r="PH94" s="37"/>
      <c r="PI94" s="37"/>
      <c r="PJ94" s="37"/>
      <c r="PK94" s="37"/>
      <c r="PL94" s="37"/>
      <c r="PM94" s="37"/>
      <c r="PN94" s="37"/>
      <c r="PO94" s="37"/>
      <c r="PP94" s="37"/>
      <c r="PQ94" s="37"/>
      <c r="PR94" s="37"/>
      <c r="PS94" s="37"/>
      <c r="PT94" s="37"/>
      <c r="PU94" s="37"/>
      <c r="PV94" s="37"/>
      <c r="PW94" s="37"/>
      <c r="PX94" s="37"/>
      <c r="PY94" s="37"/>
      <c r="PZ94" s="37"/>
      <c r="QA94" s="37"/>
      <c r="QB94" s="37"/>
      <c r="QC94" s="37"/>
      <c r="QD94" s="37"/>
      <c r="QE94" s="37"/>
      <c r="QF94" s="37"/>
      <c r="QG94" s="37"/>
      <c r="QH94" s="37"/>
      <c r="QI94" s="37"/>
      <c r="QJ94" s="37"/>
      <c r="QK94" s="37"/>
      <c r="QL94" s="37"/>
      <c r="QM94" s="37"/>
      <c r="QN94" s="37"/>
      <c r="QO94" s="37"/>
      <c r="QP94" s="37"/>
      <c r="QQ94" s="37"/>
      <c r="QR94" s="37"/>
      <c r="QS94" s="37"/>
      <c r="QT94" s="37"/>
      <c r="QU94" s="37"/>
      <c r="QV94" s="37"/>
      <c r="QW94" s="37"/>
      <c r="QX94" s="37"/>
      <c r="QY94" s="37"/>
      <c r="QZ94" s="37"/>
      <c r="RA94" s="37"/>
      <c r="RB94" s="37"/>
      <c r="RC94" s="37"/>
      <c r="RD94" s="37"/>
      <c r="RE94" s="37"/>
      <c r="RF94" s="37"/>
      <c r="RG94" s="37"/>
      <c r="RH94" s="37"/>
      <c r="RI94" s="37"/>
      <c r="RJ94" s="37"/>
      <c r="RK94" s="37"/>
      <c r="RL94" s="37"/>
      <c r="RM94" s="37"/>
      <c r="RN94" s="37"/>
      <c r="RO94" s="37"/>
      <c r="RP94" s="37"/>
      <c r="RQ94" s="37"/>
      <c r="RR94" s="37"/>
      <c r="RS94" s="37"/>
      <c r="RT94" s="37"/>
      <c r="RU94" s="37"/>
      <c r="RV94" s="37"/>
      <c r="RW94" s="37"/>
      <c r="RX94" s="37"/>
      <c r="RY94" s="37"/>
      <c r="RZ94" s="37"/>
      <c r="SA94" s="37"/>
      <c r="SB94" s="37"/>
      <c r="SC94" s="37"/>
      <c r="SD94" s="37"/>
      <c r="SE94" s="37"/>
      <c r="SF94" s="37"/>
      <c r="SG94" s="37"/>
      <c r="SH94" s="37"/>
      <c r="SI94" s="37"/>
      <c r="SJ94" s="37"/>
      <c r="SK94" s="37"/>
      <c r="SL94" s="37"/>
      <c r="SM94" s="37"/>
      <c r="SN94" s="37"/>
      <c r="SO94" s="37"/>
      <c r="SP94" s="37"/>
      <c r="SQ94" s="37"/>
      <c r="SR94" s="37"/>
      <c r="SS94" s="37"/>
      <c r="ST94" s="37"/>
      <c r="SU94" s="37"/>
      <c r="SV94" s="37"/>
      <c r="SW94" s="37"/>
      <c r="SX94" s="37"/>
      <c r="SY94" s="37"/>
      <c r="SZ94" s="37"/>
      <c r="TA94" s="37"/>
      <c r="TB94" s="37"/>
      <c r="TC94" s="37"/>
      <c r="TD94" s="37"/>
      <c r="TE94" s="37"/>
      <c r="TF94" s="37"/>
      <c r="TG94" s="37"/>
      <c r="TH94" s="37"/>
      <c r="TI94" s="37"/>
      <c r="TJ94" s="37"/>
      <c r="TK94" s="37"/>
      <c r="TL94" s="37"/>
      <c r="TM94" s="37"/>
      <c r="TN94" s="37"/>
      <c r="TO94" s="37"/>
      <c r="TP94" s="37"/>
      <c r="TQ94" s="37"/>
      <c r="TR94" s="37"/>
      <c r="TS94" s="37"/>
      <c r="TT94" s="37"/>
      <c r="TU94" s="37"/>
      <c r="TV94" s="37"/>
      <c r="TW94" s="37"/>
      <c r="TX94" s="37"/>
      <c r="TY94" s="37"/>
      <c r="TZ94" s="37"/>
      <c r="UA94" s="37"/>
      <c r="UB94" s="37"/>
      <c r="UC94" s="37"/>
      <c r="UD94" s="37"/>
      <c r="UE94" s="37"/>
      <c r="UF94" s="37"/>
      <c r="UG94" s="37"/>
      <c r="UH94" s="37"/>
      <c r="UI94" s="37"/>
      <c r="UJ94" s="37"/>
      <c r="UK94" s="37"/>
      <c r="UL94" s="37"/>
      <c r="UM94" s="37"/>
      <c r="UN94" s="37"/>
      <c r="UO94" s="37"/>
      <c r="UP94" s="37"/>
      <c r="UQ94" s="37"/>
      <c r="UR94" s="37"/>
      <c r="US94" s="37"/>
      <c r="UT94" s="37"/>
      <c r="UU94" s="37"/>
      <c r="UV94" s="37"/>
      <c r="UW94" s="37"/>
      <c r="UX94" s="37"/>
      <c r="UY94" s="37"/>
      <c r="UZ94" s="37"/>
      <c r="VA94" s="37"/>
      <c r="VB94" s="37"/>
      <c r="VC94" s="37"/>
      <c r="VD94" s="37"/>
      <c r="VE94" s="37"/>
      <c r="VF94" s="37"/>
      <c r="VG94" s="37"/>
      <c r="VH94" s="37"/>
      <c r="VI94" s="37"/>
      <c r="VJ94" s="37"/>
      <c r="VK94" s="37"/>
      <c r="VL94" s="37"/>
      <c r="VM94" s="37"/>
      <c r="VN94" s="37"/>
      <c r="VO94" s="37"/>
      <c r="VP94" s="37"/>
      <c r="VQ94" s="37"/>
      <c r="VR94" s="37"/>
      <c r="VS94" s="37"/>
      <c r="VT94" s="37"/>
      <c r="VU94" s="37"/>
      <c r="VV94" s="37"/>
      <c r="VW94" s="37"/>
      <c r="VX94" s="37"/>
      <c r="VY94" s="37"/>
      <c r="VZ94" s="37"/>
      <c r="WA94" s="37"/>
      <c r="WB94" s="37"/>
      <c r="WC94" s="37"/>
      <c r="WD94" s="37"/>
      <c r="WE94" s="37"/>
      <c r="WF94" s="37"/>
      <c r="WG94" s="37"/>
      <c r="WH94" s="37"/>
      <c r="WI94" s="37"/>
      <c r="WJ94" s="37"/>
      <c r="WK94" s="37"/>
      <c r="WL94" s="37"/>
      <c r="WM94" s="37"/>
      <c r="WN94" s="37"/>
      <c r="WO94" s="37"/>
      <c r="WP94" s="37"/>
      <c r="WQ94" s="37"/>
      <c r="WR94" s="37"/>
      <c r="WS94" s="37"/>
      <c r="WT94" s="37"/>
      <c r="WU94" s="37"/>
      <c r="WV94" s="37"/>
      <c r="WW94" s="37"/>
      <c r="WX94" s="37"/>
      <c r="WY94" s="37"/>
      <c r="WZ94" s="37"/>
      <c r="XA94" s="37"/>
      <c r="XB94" s="37"/>
      <c r="XC94" s="37"/>
      <c r="XD94" s="37"/>
      <c r="XE94" s="37"/>
      <c r="XF94" s="37"/>
      <c r="XG94" s="37"/>
      <c r="XH94" s="37"/>
      <c r="XI94" s="37"/>
      <c r="XJ94" s="37"/>
      <c r="XK94" s="37"/>
      <c r="XL94" s="37"/>
      <c r="XM94" s="37"/>
      <c r="XN94" s="37"/>
      <c r="XO94" s="37"/>
      <c r="XP94" s="37"/>
      <c r="XQ94" s="37"/>
      <c r="XR94" s="37"/>
      <c r="XS94" s="37"/>
      <c r="XT94" s="37"/>
      <c r="XU94" s="37"/>
      <c r="XV94" s="37"/>
      <c r="XW94" s="37"/>
      <c r="XX94" s="37"/>
      <c r="XY94" s="37"/>
      <c r="XZ94" s="37"/>
      <c r="YA94" s="37"/>
      <c r="YB94" s="37"/>
      <c r="YC94" s="37"/>
      <c r="YD94" s="37"/>
      <c r="YE94" s="37"/>
      <c r="YF94" s="37"/>
      <c r="YG94" s="37"/>
      <c r="YH94" s="37"/>
      <c r="YI94" s="37"/>
      <c r="YJ94" s="37"/>
      <c r="YK94" s="37"/>
      <c r="YL94" s="37"/>
      <c r="YM94" s="37"/>
      <c r="YN94" s="37"/>
      <c r="YO94" s="37"/>
      <c r="YP94" s="37"/>
      <c r="YQ94" s="37"/>
      <c r="YR94" s="37"/>
      <c r="YS94" s="37"/>
      <c r="YT94" s="37"/>
      <c r="YU94" s="37"/>
      <c r="YV94" s="37"/>
      <c r="YW94" s="37"/>
      <c r="YX94" s="37"/>
      <c r="YY94" s="37"/>
      <c r="YZ94" s="37"/>
      <c r="ZA94" s="37"/>
      <c r="ZB94" s="37"/>
      <c r="ZC94" s="37"/>
      <c r="ZD94" s="37"/>
      <c r="ZE94" s="37"/>
      <c r="ZF94" s="37"/>
      <c r="ZG94" s="37"/>
      <c r="ZH94" s="37"/>
      <c r="ZI94" s="37"/>
      <c r="ZJ94" s="37"/>
      <c r="ZK94" s="37"/>
      <c r="ZL94" s="37"/>
      <c r="ZM94" s="37"/>
      <c r="ZN94" s="37"/>
      <c r="ZO94" s="37"/>
      <c r="ZP94" s="37"/>
      <c r="ZQ94" s="37"/>
      <c r="ZR94" s="37"/>
      <c r="ZS94" s="37"/>
      <c r="ZT94" s="37"/>
      <c r="ZU94" s="37"/>
      <c r="ZV94" s="37"/>
      <c r="ZW94" s="37"/>
      <c r="ZX94" s="37"/>
      <c r="ZY94" s="37"/>
      <c r="ZZ94" s="37"/>
      <c r="AAA94" s="37"/>
      <c r="AAB94" s="37"/>
      <c r="AAC94" s="37"/>
      <c r="AAD94" s="37"/>
      <c r="AAE94" s="37"/>
      <c r="AAF94" s="37"/>
      <c r="AAG94" s="37"/>
      <c r="AAH94" s="37"/>
      <c r="AAI94" s="37"/>
      <c r="AAJ94" s="37"/>
      <c r="AAK94" s="37"/>
      <c r="AAL94" s="37"/>
      <c r="AAM94" s="37"/>
      <c r="AAN94" s="37"/>
      <c r="AAO94" s="37"/>
      <c r="AAP94" s="37"/>
      <c r="AAQ94" s="37"/>
      <c r="AAR94" s="37"/>
      <c r="AAS94" s="37"/>
      <c r="AAT94" s="37"/>
      <c r="AAU94" s="37"/>
      <c r="AAV94" s="37"/>
      <c r="AAW94" s="37"/>
      <c r="AAX94" s="37"/>
      <c r="AAY94" s="37"/>
      <c r="AAZ94" s="37"/>
      <c r="ABA94" s="37"/>
      <c r="ABB94" s="37"/>
      <c r="ABC94" s="37"/>
      <c r="ABD94" s="37"/>
      <c r="ABE94" s="37"/>
      <c r="ABF94" s="37"/>
      <c r="ABG94" s="37"/>
      <c r="ABH94" s="37"/>
      <c r="ABI94" s="37"/>
      <c r="ABJ94" s="37"/>
      <c r="ABK94" s="37"/>
      <c r="ABL94" s="37"/>
      <c r="ABM94" s="37"/>
      <c r="ABN94" s="37"/>
      <c r="ABO94" s="37"/>
      <c r="ABP94" s="37"/>
      <c r="ABQ94" s="37"/>
      <c r="ABR94" s="37"/>
      <c r="ABS94" s="37"/>
      <c r="ABT94" s="37"/>
      <c r="ABU94" s="37"/>
      <c r="ABV94" s="37"/>
      <c r="ABW94" s="37"/>
      <c r="ABX94" s="37"/>
      <c r="ABY94" s="37"/>
      <c r="ABZ94" s="37"/>
      <c r="ACA94" s="37"/>
      <c r="ACB94" s="37"/>
      <c r="ACC94" s="37"/>
      <c r="ACD94" s="37"/>
      <c r="ACE94" s="37"/>
      <c r="ACF94" s="37"/>
      <c r="ACG94" s="37"/>
      <c r="ACH94" s="37"/>
      <c r="ACI94" s="37"/>
      <c r="ACJ94" s="37"/>
      <c r="ACK94" s="37"/>
      <c r="ACL94" s="37"/>
      <c r="ACM94" s="37"/>
      <c r="ACN94" s="37"/>
      <c r="ACO94" s="37"/>
      <c r="ACP94" s="37"/>
      <c r="ACQ94" s="37"/>
      <c r="ACR94" s="37"/>
      <c r="ACS94" s="37"/>
      <c r="ACT94" s="37"/>
      <c r="ACU94" s="37"/>
      <c r="ACV94" s="37"/>
      <c r="ACW94" s="37"/>
      <c r="ACX94" s="37"/>
      <c r="ACY94" s="37"/>
      <c r="ACZ94" s="37"/>
      <c r="ADA94" s="37"/>
      <c r="ADB94" s="37"/>
      <c r="ADC94" s="37"/>
      <c r="ADD94" s="37"/>
      <c r="ADE94" s="37"/>
      <c r="ADF94" s="37"/>
      <c r="ADG94" s="37"/>
      <c r="ADH94" s="37"/>
      <c r="ADI94" s="37"/>
      <c r="ADJ94" s="37"/>
      <c r="ADK94" s="37"/>
      <c r="ADL94" s="37"/>
      <c r="ADM94" s="37"/>
      <c r="ADN94" s="37"/>
      <c r="ADO94" s="37"/>
      <c r="ADP94" s="37"/>
      <c r="ADQ94" s="37"/>
      <c r="ADR94" s="37"/>
      <c r="ADS94" s="37"/>
      <c r="ADT94" s="37"/>
      <c r="ADU94" s="37"/>
      <c r="ADV94" s="37"/>
      <c r="ADW94" s="37"/>
      <c r="ADX94" s="37"/>
      <c r="ADY94" s="37"/>
      <c r="ADZ94" s="37"/>
      <c r="AEA94" s="37"/>
      <c r="AEB94" s="37"/>
      <c r="AEC94" s="37"/>
      <c r="AED94" s="37"/>
      <c r="AEE94" s="37"/>
      <c r="AEF94" s="37"/>
      <c r="AEG94" s="37"/>
      <c r="AEH94" s="37"/>
      <c r="AEI94" s="37"/>
      <c r="AEJ94" s="37"/>
      <c r="AEK94" s="37"/>
      <c r="AEL94" s="37"/>
      <c r="AEM94" s="37"/>
      <c r="AEN94" s="37"/>
      <c r="AEO94" s="37"/>
      <c r="AEP94" s="37"/>
      <c r="AEQ94" s="37"/>
      <c r="AER94" s="37"/>
      <c r="AES94" s="37"/>
      <c r="AET94" s="37"/>
      <c r="AEU94" s="37"/>
      <c r="AEV94" s="37"/>
      <c r="AEW94" s="37"/>
      <c r="AEX94" s="37"/>
      <c r="AEY94" s="37"/>
      <c r="AEZ94" s="37"/>
      <c r="AFA94" s="37"/>
      <c r="AFB94" s="37"/>
      <c r="AFC94" s="37"/>
      <c r="AFD94" s="37"/>
      <c r="AFE94" s="37"/>
      <c r="AFF94" s="37"/>
      <c r="AFG94" s="37"/>
      <c r="AFH94" s="37"/>
      <c r="AFI94" s="37"/>
      <c r="AFJ94" s="37"/>
      <c r="AFK94" s="37"/>
      <c r="AFL94" s="37"/>
      <c r="AFM94" s="37"/>
      <c r="AFN94" s="37"/>
      <c r="AFO94" s="37"/>
      <c r="AFP94" s="37"/>
      <c r="AFQ94" s="37"/>
      <c r="AFR94" s="37"/>
      <c r="AFS94" s="37"/>
      <c r="AFT94" s="37"/>
      <c r="AFU94" s="37"/>
      <c r="AFV94" s="37"/>
      <c r="AFW94" s="37"/>
      <c r="AFX94" s="37"/>
      <c r="AFY94" s="37"/>
      <c r="AFZ94" s="37"/>
      <c r="AGA94" s="37"/>
      <c r="AGB94" s="37"/>
      <c r="AGC94" s="37"/>
      <c r="AGD94" s="37"/>
      <c r="AGE94" s="37"/>
      <c r="AGF94" s="37"/>
      <c r="AGG94" s="37"/>
      <c r="AGH94" s="37"/>
      <c r="AGI94" s="37"/>
      <c r="AGJ94" s="37"/>
      <c r="AGK94" s="37"/>
      <c r="AGL94" s="37"/>
      <c r="AGM94" s="37"/>
      <c r="AGN94" s="37"/>
      <c r="AGO94" s="37"/>
      <c r="AGP94" s="37"/>
      <c r="AGQ94" s="37"/>
      <c r="AGR94" s="37"/>
      <c r="AGS94" s="37"/>
      <c r="AGT94" s="37"/>
      <c r="AGU94" s="37"/>
      <c r="AGV94" s="37"/>
      <c r="AGW94" s="37"/>
      <c r="AGX94" s="37"/>
      <c r="AGY94" s="37"/>
      <c r="AGZ94" s="37"/>
      <c r="AHA94" s="37"/>
      <c r="AHB94" s="37"/>
      <c r="AHC94" s="37"/>
      <c r="AHD94" s="37"/>
      <c r="AHE94" s="37"/>
      <c r="AHF94" s="37"/>
      <c r="AHG94" s="37"/>
      <c r="AHH94" s="37"/>
      <c r="AHI94" s="37"/>
      <c r="AHJ94" s="37"/>
      <c r="AHK94" s="37"/>
      <c r="AHL94" s="37"/>
      <c r="AHM94" s="37"/>
      <c r="AHN94" s="37"/>
      <c r="AHO94" s="37"/>
      <c r="AHP94" s="37"/>
      <c r="AHQ94" s="37"/>
      <c r="AHR94" s="37"/>
      <c r="AHS94" s="37"/>
      <c r="AHT94" s="37"/>
      <c r="AHU94" s="37"/>
      <c r="AHV94" s="37"/>
      <c r="AHW94" s="37"/>
      <c r="AHX94" s="37"/>
      <c r="AHY94" s="37"/>
      <c r="AHZ94" s="37"/>
      <c r="AIA94" s="37"/>
      <c r="AIB94" s="37"/>
      <c r="AIC94" s="37"/>
      <c r="AID94" s="37"/>
      <c r="AIE94" s="37"/>
      <c r="AIF94" s="37"/>
      <c r="AIG94" s="37"/>
      <c r="AIH94" s="37"/>
      <c r="AII94" s="37"/>
      <c r="AIJ94" s="37"/>
      <c r="AIK94" s="37"/>
      <c r="AIL94" s="37"/>
      <c r="AIM94" s="37"/>
      <c r="AIN94" s="37"/>
      <c r="AIO94" s="37"/>
      <c r="AIP94" s="37"/>
      <c r="AIQ94" s="37"/>
      <c r="AIR94" s="37"/>
      <c r="AIS94" s="37"/>
      <c r="AIT94" s="37"/>
      <c r="AIU94" s="37"/>
      <c r="AIV94" s="37"/>
      <c r="AIW94" s="37"/>
      <c r="AIX94" s="37"/>
      <c r="AIY94" s="37"/>
      <c r="AIZ94" s="37"/>
      <c r="AJA94" s="37"/>
      <c r="AJB94" s="37"/>
      <c r="AJC94" s="37"/>
      <c r="AJD94" s="37"/>
      <c r="AJE94" s="37"/>
      <c r="AJF94" s="37"/>
      <c r="AJG94" s="37"/>
      <c r="AJH94" s="37"/>
      <c r="AJI94" s="37"/>
      <c r="AJJ94" s="37"/>
      <c r="AJK94" s="37"/>
      <c r="AJL94" s="37"/>
      <c r="AJM94" s="37"/>
      <c r="AJN94" s="37"/>
      <c r="AJO94" s="37"/>
      <c r="AJP94" s="37"/>
      <c r="AJQ94" s="37"/>
      <c r="AJR94" s="37"/>
      <c r="AJS94" s="37"/>
      <c r="AJT94" s="37"/>
      <c r="AJU94" s="37"/>
      <c r="AJV94" s="37"/>
      <c r="AJW94" s="37"/>
      <c r="AJX94" s="37"/>
      <c r="AJY94" s="37"/>
      <c r="AJZ94" s="37"/>
      <c r="AKA94" s="37"/>
      <c r="AKB94" s="37"/>
      <c r="AKC94" s="37"/>
      <c r="AKD94" s="37"/>
      <c r="AKE94" s="37"/>
      <c r="AKF94" s="37"/>
      <c r="AKG94" s="37"/>
      <c r="AKH94" s="37"/>
      <c r="AKI94" s="37"/>
      <c r="AKJ94" s="37"/>
      <c r="AKK94" s="37"/>
      <c r="AKL94" s="37"/>
      <c r="AKM94" s="37"/>
      <c r="AKN94" s="37"/>
      <c r="AKO94" s="37"/>
      <c r="AKP94" s="37"/>
      <c r="AKQ94" s="37"/>
      <c r="AKR94" s="37"/>
      <c r="AKS94" s="37"/>
      <c r="AKT94" s="37"/>
      <c r="AKU94" s="37"/>
      <c r="AKV94" s="37"/>
      <c r="AKW94" s="37"/>
      <c r="AKX94" s="37"/>
      <c r="AKY94" s="37"/>
      <c r="AKZ94" s="37"/>
      <c r="ALA94" s="37"/>
      <c r="ALB94" s="37"/>
      <c r="ALC94" s="37"/>
      <c r="ALD94" s="37"/>
      <c r="ALE94" s="37"/>
      <c r="ALF94" s="37"/>
      <c r="ALG94" s="37"/>
      <c r="ALH94" s="37"/>
      <c r="ALI94" s="37"/>
      <c r="ALJ94" s="37"/>
      <c r="ALK94" s="37"/>
      <c r="ALL94" s="37"/>
      <c r="ALM94" s="37"/>
      <c r="ALN94" s="37"/>
      <c r="ALO94" s="37"/>
      <c r="ALP94" s="37"/>
      <c r="ALQ94" s="37"/>
      <c r="ALR94" s="37"/>
      <c r="ALS94" s="37"/>
      <c r="ALT94" s="37"/>
      <c r="ALU94" s="37"/>
      <c r="ALV94" s="37"/>
      <c r="ALW94" s="37"/>
      <c r="ALX94" s="37"/>
      <c r="ALY94" s="37"/>
      <c r="ALZ94" s="37"/>
      <c r="AMA94" s="37"/>
      <c r="AMB94" s="37"/>
      <c r="AMC94" s="37"/>
      <c r="AMD94" s="37"/>
      <c r="AME94" s="37"/>
      <c r="AMF94" s="37"/>
      <c r="AMG94" s="37"/>
      <c r="AMH94" s="37"/>
      <c r="AMI94" s="37"/>
      <c r="AMJ94" s="37"/>
      <c r="AMK94" s="37"/>
      <c r="AML94" s="37"/>
      <c r="AMM94" s="37"/>
      <c r="AMN94" s="37"/>
      <c r="AMO94" s="37"/>
      <c r="AMP94" s="37"/>
      <c r="AMQ94" s="37"/>
      <c r="AMR94" s="37"/>
      <c r="AMS94" s="37"/>
      <c r="AMT94" s="37"/>
      <c r="AMU94" s="37"/>
      <c r="AMV94" s="37"/>
      <c r="AMW94" s="37"/>
      <c r="AMX94" s="37"/>
      <c r="AMY94" s="37"/>
    </row>
    <row r="95" spans="1:1039" ht="15" customHeight="1" x14ac:dyDescent="0.3">
      <c r="A95" s="52"/>
      <c r="B95" s="48">
        <f ca="1">IF(W95=0,"",W95)</f>
        <v>1</v>
      </c>
      <c r="C95" s="4">
        <f ca="1">X95</f>
        <v>1</v>
      </c>
      <c r="D95" s="4" t="str">
        <f ca="1">Y95</f>
        <v>6</v>
      </c>
      <c r="E95" s="4" t="s">
        <v>2</v>
      </c>
      <c r="F95" s="4">
        <f ca="1">F94</f>
        <v>2</v>
      </c>
      <c r="G95" s="4" t="s">
        <v>1</v>
      </c>
      <c r="H95" s="74">
        <f ca="1">IF(W95&lt;&gt;0,INT(Z95/F94),INT(X95/F94))</f>
        <v>5</v>
      </c>
      <c r="I95" s="94">
        <f ca="1">IF(AA95&lt;&gt;"",AA95/F94,"")</f>
        <v>8</v>
      </c>
      <c r="J95" s="98"/>
      <c r="K95" s="53"/>
      <c r="L95" s="58" t="s">
        <v>0</v>
      </c>
      <c r="M95" s="54">
        <f ca="1">B95</f>
        <v>1</v>
      </c>
      <c r="N95" s="20">
        <f t="shared" ref="N95:N99" ca="1" si="80">C95</f>
        <v>1</v>
      </c>
      <c r="O95" s="20" t="str">
        <f t="shared" ref="O95" ca="1" si="81">D95</f>
        <v>6</v>
      </c>
      <c r="P95" s="20" t="str">
        <f t="shared" ref="P95" si="82">E95</f>
        <v>:</v>
      </c>
      <c r="Q95" s="20">
        <f t="shared" ref="Q95" ca="1" si="83">F95</f>
        <v>2</v>
      </c>
      <c r="R95" s="20" t="str">
        <f t="shared" ref="R95" si="84">G95</f>
        <v>=</v>
      </c>
      <c r="S95" s="20">
        <f t="shared" ref="S95" ca="1" si="85">H95</f>
        <v>5</v>
      </c>
      <c r="T95" s="20">
        <f t="shared" ref="T95:T99" ca="1" si="86">I95</f>
        <v>8</v>
      </c>
      <c r="V95" s="37" t="s">
        <v>0</v>
      </c>
      <c r="W95" s="37">
        <f ca="1">INT(B94/100)</f>
        <v>1</v>
      </c>
      <c r="X95" s="61">
        <f ca="1">IF(B94&gt;100,INT((B94-W95*100)/10),LEFT(B94,1))</f>
        <v>1</v>
      </c>
      <c r="Y95" s="37" t="str">
        <f ca="1">RIGHT(B94,1)</f>
        <v>6</v>
      </c>
      <c r="Z95" s="37" t="str">
        <f ca="1">IF(W95=0,"",W95&amp;X95)</f>
        <v>11</v>
      </c>
      <c r="AA95" s="37" t="str">
        <f ca="1">C97&amp;D97</f>
        <v>16</v>
      </c>
      <c r="AB95" s="39" t="str">
        <f ca="1">IF(AB94&lt;AC94,"x","Gut")</f>
        <v>Gut</v>
      </c>
      <c r="AG95" s="37" t="s">
        <v>10</v>
      </c>
      <c r="AH95" s="37" t="s">
        <v>11</v>
      </c>
      <c r="AI95" s="37" t="s">
        <v>12</v>
      </c>
      <c r="AJ95" s="1" t="s">
        <v>0</v>
      </c>
    </row>
    <row r="96" spans="1:1039" ht="15" customHeight="1" x14ac:dyDescent="0.35">
      <c r="A96" s="70" t="s">
        <v>3</v>
      </c>
      <c r="B96" s="82" t="str">
        <f ca="1">IF(H95*F95&gt;9,LEFT(H95*F95,1),"")</f>
        <v>1</v>
      </c>
      <c r="C96" s="83" t="str">
        <f ca="1">IF(W97="x",RIGHT(H95*F95,1),H95*F94)</f>
        <v>0</v>
      </c>
      <c r="D96" s="84"/>
      <c r="E96" s="4"/>
      <c r="F96" s="4"/>
      <c r="G96" s="4"/>
      <c r="H96" s="4" t="s">
        <v>0</v>
      </c>
      <c r="I96" s="13" t="s">
        <v>0</v>
      </c>
      <c r="J96" s="96"/>
      <c r="L96" s="59" t="s">
        <v>3</v>
      </c>
      <c r="M96" s="55" t="str">
        <f ca="1">B96</f>
        <v>1</v>
      </c>
      <c r="N96" s="46" t="str">
        <f t="shared" ca="1" si="80"/>
        <v>0</v>
      </c>
      <c r="O96" s="20"/>
      <c r="P96" s="20"/>
      <c r="Q96" s="20"/>
      <c r="R96" s="20"/>
      <c r="S96" s="20" t="str">
        <f>H96</f>
        <v xml:space="preserve"> </v>
      </c>
      <c r="T96" s="20" t="str">
        <f t="shared" si="86"/>
        <v xml:space="preserve"> </v>
      </c>
      <c r="V96" s="37" t="s">
        <v>0</v>
      </c>
      <c r="W96" s="37">
        <f ca="1">IF(W95&gt;0,B95,"")</f>
        <v>1</v>
      </c>
      <c r="X96" s="37" t="s">
        <v>0</v>
      </c>
      <c r="Y96" s="37" t="s">
        <v>0</v>
      </c>
      <c r="Z96" s="37" t="s">
        <v>0</v>
      </c>
      <c r="AA96" s="37" t="s">
        <v>0</v>
      </c>
      <c r="AB96" s="62" t="s">
        <v>0</v>
      </c>
      <c r="AG96" s="37">
        <f ca="1">B95</f>
        <v>1</v>
      </c>
      <c r="AH96" s="37">
        <f ca="1">C95</f>
        <v>1</v>
      </c>
      <c r="AI96" s="37" t="str">
        <f ca="1">D95</f>
        <v>6</v>
      </c>
      <c r="AL96" s="1" t="s">
        <v>0</v>
      </c>
    </row>
    <row r="97" spans="1:38" ht="15" customHeight="1" x14ac:dyDescent="0.3">
      <c r="A97" s="72"/>
      <c r="B97" s="85"/>
      <c r="C97" s="88">
        <f ca="1">IF(B95&lt;&gt;"",Z95-F95*H95,C95-C96)</f>
        <v>1</v>
      </c>
      <c r="D97" s="89" t="str">
        <f ca="1">IF(W95&lt;&gt;0,D95,D95)</f>
        <v>6</v>
      </c>
      <c r="E97" s="4"/>
      <c r="F97" s="4"/>
      <c r="G97" s="4"/>
      <c r="H97" s="4" t="s">
        <v>0</v>
      </c>
      <c r="I97" s="13" t="s">
        <v>0</v>
      </c>
      <c r="J97" s="96"/>
      <c r="L97" s="60" t="s">
        <v>0</v>
      </c>
      <c r="M97" s="56"/>
      <c r="N97" s="45">
        <f t="shared" ca="1" si="80"/>
        <v>1</v>
      </c>
      <c r="O97" s="20" t="str">
        <f ca="1">D97</f>
        <v>6</v>
      </c>
      <c r="P97" s="20"/>
      <c r="Q97" s="20"/>
      <c r="R97" s="20"/>
      <c r="S97" s="20" t="str">
        <f>H97</f>
        <v xml:space="preserve"> </v>
      </c>
      <c r="T97" s="20" t="str">
        <f t="shared" si="86"/>
        <v xml:space="preserve"> </v>
      </c>
      <c r="V97" s="37" t="s">
        <v>0</v>
      </c>
      <c r="W97" s="37" t="str">
        <f ca="1">IF(B95&lt;F95,"x","Gut")</f>
        <v>x</v>
      </c>
      <c r="X97" s="37" t="str">
        <f ca="1">IF(C95&lt;F94,"x","Gut")</f>
        <v>x</v>
      </c>
      <c r="Y97" s="37" t="s">
        <v>0</v>
      </c>
      <c r="Z97" s="37" t="s">
        <v>0</v>
      </c>
      <c r="AA97" s="37" t="s">
        <v>0</v>
      </c>
      <c r="AB97" s="39" t="s">
        <v>0</v>
      </c>
      <c r="AG97" s="37" t="str">
        <f ca="1">IF(AG96&lt;F94,"x","Gut")</f>
        <v>x</v>
      </c>
    </row>
    <row r="98" spans="1:38" ht="15" customHeight="1" x14ac:dyDescent="0.35">
      <c r="A98" s="72"/>
      <c r="B98" s="86" t="s">
        <v>3</v>
      </c>
      <c r="C98" s="82">
        <f ca="1">IF(I95&lt;&gt;"",IF(I95*F95&gt;10,C97,""),"")</f>
        <v>1</v>
      </c>
      <c r="D98" s="84" t="str">
        <f ca="1">IF(I95&lt;&gt;"",D97,"")</f>
        <v>6</v>
      </c>
      <c r="E98" s="4"/>
      <c r="F98" s="4"/>
      <c r="G98" s="4"/>
      <c r="H98" s="4"/>
      <c r="I98" s="13" t="s">
        <v>0</v>
      </c>
      <c r="J98" s="96"/>
      <c r="L98" s="60" t="s">
        <v>0</v>
      </c>
      <c r="M98" s="57" t="s">
        <v>3</v>
      </c>
      <c r="N98" s="23">
        <f t="shared" ca="1" si="80"/>
        <v>1</v>
      </c>
      <c r="O98" s="46" t="str">
        <f ca="1">D98</f>
        <v>6</v>
      </c>
      <c r="P98" s="20"/>
      <c r="Q98" s="20"/>
      <c r="R98" s="20"/>
      <c r="S98" s="20"/>
      <c r="T98" s="20" t="str">
        <f t="shared" si="86"/>
        <v xml:space="preserve"> </v>
      </c>
      <c r="X98" s="62" t="s">
        <v>0</v>
      </c>
      <c r="Y98" s="37" t="s">
        <v>0</v>
      </c>
      <c r="Z98" s="37" t="s">
        <v>0</v>
      </c>
      <c r="AA98" s="37" t="s">
        <v>0</v>
      </c>
      <c r="AB98" s="39" t="s">
        <v>0</v>
      </c>
      <c r="AD98" s="37">
        <v>120</v>
      </c>
      <c r="AG98" s="37" t="str">
        <f ca="1">IF(AG94&lt;F94,"x","Gut")</f>
        <v>x</v>
      </c>
      <c r="AL98" s="1" t="s">
        <v>0</v>
      </c>
    </row>
    <row r="99" spans="1:38" ht="15" customHeight="1" x14ac:dyDescent="0.3">
      <c r="A99" s="72"/>
      <c r="B99" s="87" t="s">
        <v>0</v>
      </c>
      <c r="C99" s="90" t="s">
        <v>0</v>
      </c>
      <c r="D99" s="91">
        <f ca="1">IF(I95&lt;&gt;"",0,"")</f>
        <v>0</v>
      </c>
      <c r="E99" s="4"/>
      <c r="F99" s="4"/>
      <c r="G99" s="4"/>
      <c r="H99" s="4" t="s">
        <v>0</v>
      </c>
      <c r="I99" s="13" t="s">
        <v>0</v>
      </c>
      <c r="J99" s="96"/>
      <c r="L99" s="60" t="s">
        <v>0</v>
      </c>
      <c r="M99" s="54" t="str">
        <f>B99</f>
        <v xml:space="preserve"> </v>
      </c>
      <c r="N99" s="45" t="str">
        <f t="shared" si="80"/>
        <v xml:space="preserve"> </v>
      </c>
      <c r="O99" s="45">
        <f ca="1">D99</f>
        <v>0</v>
      </c>
      <c r="P99" s="20"/>
      <c r="Q99" s="20"/>
      <c r="R99" s="20"/>
      <c r="S99" s="20" t="str">
        <f>H99</f>
        <v xml:space="preserve"> </v>
      </c>
      <c r="T99" s="20" t="str">
        <f t="shared" si="86"/>
        <v xml:space="preserve"> </v>
      </c>
      <c r="X99" s="37" t="s">
        <v>0</v>
      </c>
      <c r="Y99" s="37" t="s">
        <v>0</v>
      </c>
      <c r="Z99" s="37" t="s">
        <v>0</v>
      </c>
      <c r="AB99" s="39" t="s">
        <v>0</v>
      </c>
      <c r="AD99" s="37" t="str">
        <f>LEFT(AD98-100,1)</f>
        <v>2</v>
      </c>
      <c r="AL99" s="1" t="s">
        <v>0</v>
      </c>
    </row>
    <row r="101" spans="1:38" x14ac:dyDescent="0.3">
      <c r="B101" s="32"/>
      <c r="C101" t="s">
        <v>15</v>
      </c>
      <c r="K101" s="3"/>
      <c r="L101" s="1"/>
      <c r="M101" t="s">
        <v>16</v>
      </c>
    </row>
  </sheetData>
  <pageMargins left="0.19685039370078741" right="0" top="0.47244094488188981" bottom="0.47244094488188981" header="0.78740157480314965" footer="0.78740157480314965"/>
  <pageSetup paperSize="9" firstPageNumber="0" orientation="portrait" r:id="rId1"/>
  <headerFooter>
    <oddHeader>&amp;C&amp;"Times New Roman,Standard"&amp;12&amp;A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Y101"/>
  <sheetViews>
    <sheetView zoomScaleNormal="100" workbookViewId="0">
      <selection activeCell="F9" sqref="F9"/>
    </sheetView>
  </sheetViews>
  <sheetFormatPr baseColWidth="10" defaultColWidth="8.88671875" defaultRowHeight="15.6" x14ac:dyDescent="0.3"/>
  <cols>
    <col min="1" max="1" width="4" style="32" customWidth="1"/>
    <col min="2" max="5" width="4.88671875" style="1" customWidth="1"/>
    <col min="6" max="6" width="5.33203125" style="1" customWidth="1"/>
    <col min="7" max="8" width="4.88671875" style="1" customWidth="1"/>
    <col min="9" max="9" width="6.44140625" style="1" customWidth="1"/>
    <col min="10" max="11" width="4.6640625" style="1" customWidth="1"/>
    <col min="12" max="12" width="3.44140625" style="3" customWidth="1"/>
    <col min="13" max="20" width="4.6640625" style="1" customWidth="1"/>
    <col min="21" max="21" width="9.33203125" style="110" customWidth="1"/>
    <col min="22" max="23" width="4.88671875" style="37" customWidth="1"/>
    <col min="24" max="24" width="7.6640625" style="37" bestFit="1" customWidth="1"/>
    <col min="25" max="27" width="4.88671875" style="37" customWidth="1"/>
    <col min="28" max="28" width="7.88671875" style="39" bestFit="1" customWidth="1"/>
    <col min="29" max="31" width="4.88671875" style="37" customWidth="1"/>
    <col min="32" max="32" width="4.88671875" style="110" customWidth="1"/>
    <col min="33" max="33" width="7.6640625" style="37" bestFit="1" customWidth="1"/>
    <col min="34" max="35" width="8.33203125" style="37" bestFit="1" customWidth="1"/>
    <col min="36" max="1039" width="4.88671875" style="1" customWidth="1"/>
    <col min="1040" max="16384" width="8.88671875" style="2"/>
  </cols>
  <sheetData>
    <row r="1" spans="1:1039" s="43" customFormat="1" ht="12" x14ac:dyDescent="0.25">
      <c r="A1" s="41"/>
      <c r="B1" s="42" t="s">
        <v>4</v>
      </c>
      <c r="E1" s="43" t="s">
        <v>2</v>
      </c>
      <c r="F1" s="43" t="s">
        <v>5</v>
      </c>
      <c r="G1" s="43" t="s">
        <v>1</v>
      </c>
      <c r="H1" s="42" t="s">
        <v>6</v>
      </c>
      <c r="U1" s="111"/>
      <c r="V1" s="44"/>
      <c r="W1" s="44"/>
      <c r="X1" s="44"/>
      <c r="Y1" s="44"/>
      <c r="Z1" s="44"/>
      <c r="AA1" s="44"/>
      <c r="AB1" s="44"/>
      <c r="AC1" s="44"/>
      <c r="AD1" s="44"/>
      <c r="AE1" s="44"/>
      <c r="AF1" s="111"/>
      <c r="AG1" s="44"/>
      <c r="AH1" s="44"/>
      <c r="AI1" s="44"/>
      <c r="AJ1" s="43" t="s">
        <v>0</v>
      </c>
      <c r="AM1" s="43" t="s">
        <v>0</v>
      </c>
    </row>
    <row r="2" spans="1:1039" s="40" customFormat="1" ht="8.4" customHeight="1" x14ac:dyDescent="0.3">
      <c r="A2" s="36">
        <f ca="1">RANDBETWEEN(10,99)</f>
        <v>85</v>
      </c>
      <c r="B2" s="37">
        <f ca="1">F2*H2</f>
        <v>224</v>
      </c>
      <c r="C2" s="37"/>
      <c r="D2" s="37"/>
      <c r="E2" s="37"/>
      <c r="F2" s="37">
        <f ca="1">RANDBETWEEN(2,9)</f>
        <v>7</v>
      </c>
      <c r="G2" s="37"/>
      <c r="H2" s="37">
        <f ca="1">RANDBETWEEN(21,39)</f>
        <v>32</v>
      </c>
      <c r="I2" s="37"/>
      <c r="J2" s="37"/>
      <c r="K2" s="37"/>
      <c r="L2" s="38"/>
      <c r="M2" s="37"/>
      <c r="N2" s="37"/>
      <c r="O2" s="37"/>
      <c r="P2" s="37"/>
      <c r="Q2" s="37"/>
      <c r="R2" s="37"/>
      <c r="S2" s="37"/>
      <c r="T2" s="37"/>
      <c r="U2" s="110"/>
      <c r="V2" s="37"/>
      <c r="W2" s="37" t="s">
        <v>7</v>
      </c>
      <c r="X2" s="37" t="s">
        <v>8</v>
      </c>
      <c r="Y2" s="37" t="s">
        <v>9</v>
      </c>
      <c r="Z2" s="37" t="s">
        <v>13</v>
      </c>
      <c r="AA2" s="37" t="s">
        <v>14</v>
      </c>
      <c r="AB2" s="39">
        <f ca="1">IF(B2&gt;9,INT(B2/10),B2)</f>
        <v>22</v>
      </c>
      <c r="AC2" s="37">
        <f ca="1">F3</f>
        <v>7</v>
      </c>
      <c r="AD2" s="37"/>
      <c r="AE2" s="37"/>
      <c r="AF2" s="110"/>
      <c r="AG2" s="39">
        <f ca="1">IF(B2&gt;99,INT(B2/100),B2)</f>
        <v>2</v>
      </c>
      <c r="AH2" s="37"/>
      <c r="AI2" s="37"/>
      <c r="AJ2" s="37" t="s">
        <v>0</v>
      </c>
      <c r="AK2" s="37"/>
      <c r="AL2" s="37"/>
      <c r="AM2" s="37" t="s">
        <v>0</v>
      </c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</row>
    <row r="3" spans="1:1039" ht="15" customHeight="1" x14ac:dyDescent="0.3">
      <c r="A3" s="52"/>
      <c r="B3" s="48">
        <f ca="1">IF(W3=0,"",W3)</f>
        <v>2</v>
      </c>
      <c r="C3" s="4">
        <f ca="1">X3</f>
        <v>2</v>
      </c>
      <c r="D3" s="4" t="str">
        <f ca="1">Y3</f>
        <v>4</v>
      </c>
      <c r="E3" s="4" t="s">
        <v>2</v>
      </c>
      <c r="F3" s="4">
        <f ca="1">F2</f>
        <v>7</v>
      </c>
      <c r="G3" s="4" t="s">
        <v>1</v>
      </c>
      <c r="H3" s="77">
        <f ca="1">IF(W3&lt;&gt;0,INT(Z3/F2),INT(X3/F2))</f>
        <v>3</v>
      </c>
      <c r="I3" s="92">
        <f ca="1">IF(AA3&lt;&gt;"",AA3/F2,"")</f>
        <v>2</v>
      </c>
      <c r="J3" s="95"/>
      <c r="K3" s="53"/>
      <c r="L3" s="58" t="s">
        <v>0</v>
      </c>
      <c r="M3" s="54">
        <f ca="1">B3</f>
        <v>2</v>
      </c>
      <c r="N3" s="20">
        <f t="shared" ref="N3:T7" ca="1" si="0">C3</f>
        <v>2</v>
      </c>
      <c r="O3" s="20" t="str">
        <f t="shared" ca="1" si="0"/>
        <v>4</v>
      </c>
      <c r="P3" s="20" t="str">
        <f t="shared" si="0"/>
        <v>:</v>
      </c>
      <c r="Q3" s="20">
        <f t="shared" ca="1" si="0"/>
        <v>7</v>
      </c>
      <c r="R3" s="20" t="str">
        <f t="shared" si="0"/>
        <v>=</v>
      </c>
      <c r="S3" s="81">
        <f t="shared" ca="1" si="0"/>
        <v>3</v>
      </c>
      <c r="T3" s="11">
        <f t="shared" ca="1" si="0"/>
        <v>2</v>
      </c>
      <c r="V3" s="37" t="s">
        <v>0</v>
      </c>
      <c r="W3" s="37">
        <f ca="1">INT(B2/100)</f>
        <v>2</v>
      </c>
      <c r="X3" s="61">
        <f ca="1">IF(B2&gt;100,INT((B2-W3*100)/10),LEFT(B2,1))</f>
        <v>2</v>
      </c>
      <c r="Y3" s="37" t="str">
        <f ca="1">RIGHT(B2,1)</f>
        <v>4</v>
      </c>
      <c r="Z3" s="37" t="str">
        <f ca="1">IF(W3=0,"",W3&amp;X3)</f>
        <v>22</v>
      </c>
      <c r="AA3" s="37" t="str">
        <f ca="1">C5&amp;D5</f>
        <v>14</v>
      </c>
      <c r="AB3" s="39" t="str">
        <f ca="1">IF(AB2&lt;AC2,"x","Gut")</f>
        <v>Gut</v>
      </c>
      <c r="AG3" s="37" t="s">
        <v>10</v>
      </c>
      <c r="AH3" s="37" t="s">
        <v>11</v>
      </c>
      <c r="AI3" s="37" t="s">
        <v>12</v>
      </c>
      <c r="AJ3" s="1" t="s">
        <v>0</v>
      </c>
    </row>
    <row r="4" spans="1:1039" ht="15" customHeight="1" x14ac:dyDescent="0.35">
      <c r="A4" s="70" t="s">
        <v>3</v>
      </c>
      <c r="B4" s="71" t="str">
        <f ca="1">IF(H3*F3&gt;9,LEFT(H3*F3,1),"")</f>
        <v>2</v>
      </c>
      <c r="C4" s="63" t="str">
        <f ca="1">IF(W5="x",RIGHT(H3*F3,1),H3*F2)</f>
        <v>1</v>
      </c>
      <c r="D4" s="67"/>
      <c r="E4" s="4"/>
      <c r="F4" s="4"/>
      <c r="G4" s="4"/>
      <c r="H4" s="4" t="s">
        <v>0</v>
      </c>
      <c r="I4" s="13" t="s">
        <v>0</v>
      </c>
      <c r="J4" s="96"/>
      <c r="L4" s="59" t="s">
        <v>3</v>
      </c>
      <c r="M4" s="79" t="str">
        <f ca="1">B4</f>
        <v>2</v>
      </c>
      <c r="N4" s="80" t="str">
        <f t="shared" ca="1" si="0"/>
        <v>1</v>
      </c>
      <c r="O4" s="20"/>
      <c r="P4" s="20"/>
      <c r="Q4" s="20"/>
      <c r="R4" s="20"/>
      <c r="S4" s="20" t="str">
        <f>H4</f>
        <v xml:space="preserve"> </v>
      </c>
      <c r="T4" s="20" t="str">
        <f t="shared" si="0"/>
        <v xml:space="preserve"> </v>
      </c>
      <c r="V4" s="37" t="s">
        <v>0</v>
      </c>
      <c r="W4" s="37">
        <f ca="1">IF(W3&gt;0,B3,"")</f>
        <v>2</v>
      </c>
      <c r="X4" s="37" t="s">
        <v>0</v>
      </c>
      <c r="Y4" s="37" t="s">
        <v>0</v>
      </c>
      <c r="Z4" s="37" t="s">
        <v>0</v>
      </c>
      <c r="AA4" s="37" t="s">
        <v>0</v>
      </c>
      <c r="AB4" s="62" t="s">
        <v>0</v>
      </c>
      <c r="AG4" s="37">
        <f ca="1">B3</f>
        <v>2</v>
      </c>
      <c r="AH4" s="37">
        <f ca="1">C3</f>
        <v>2</v>
      </c>
      <c r="AI4" s="37" t="str">
        <f ca="1">D3</f>
        <v>4</v>
      </c>
      <c r="AL4" s="1" t="s">
        <v>0</v>
      </c>
    </row>
    <row r="5" spans="1:1039" ht="15" customHeight="1" x14ac:dyDescent="0.3">
      <c r="A5" s="72"/>
      <c r="B5" s="65"/>
      <c r="C5" s="66">
        <f ca="1">IF(B3&lt;&gt;"",Z3-F3*H3,C3-C4)</f>
        <v>1</v>
      </c>
      <c r="D5" s="67" t="str">
        <f ca="1">IF(W3&lt;&gt;0,D3,D3)</f>
        <v>4</v>
      </c>
      <c r="E5" s="4"/>
      <c r="F5" s="4"/>
      <c r="G5" s="4"/>
      <c r="H5" s="4" t="s">
        <v>0</v>
      </c>
      <c r="I5" s="13" t="s">
        <v>0</v>
      </c>
      <c r="J5" s="96"/>
      <c r="L5" s="60" t="s">
        <v>0</v>
      </c>
      <c r="M5" s="56"/>
      <c r="N5" s="45">
        <f t="shared" ca="1" si="0"/>
        <v>1</v>
      </c>
      <c r="O5" s="20" t="str">
        <f ca="1">D5</f>
        <v>4</v>
      </c>
      <c r="P5" s="20"/>
      <c r="Q5" s="20"/>
      <c r="R5" s="20"/>
      <c r="S5" s="20" t="str">
        <f>H5</f>
        <v xml:space="preserve"> </v>
      </c>
      <c r="T5" s="20" t="str">
        <f t="shared" si="0"/>
        <v xml:space="preserve"> </v>
      </c>
      <c r="V5" s="37" t="s">
        <v>0</v>
      </c>
      <c r="W5" s="37" t="str">
        <f ca="1">IF(B3&lt;F3,"x","Gut")</f>
        <v>x</v>
      </c>
      <c r="X5" s="37" t="str">
        <f ca="1">IF(C3&lt;F2,"x","Gut")</f>
        <v>x</v>
      </c>
      <c r="Y5" s="37" t="s">
        <v>0</v>
      </c>
      <c r="Z5" s="37" t="s">
        <v>0</v>
      </c>
      <c r="AA5" s="37" t="s">
        <v>0</v>
      </c>
      <c r="AB5" s="39" t="s">
        <v>0</v>
      </c>
      <c r="AG5" s="37" t="str">
        <f ca="1">IF(AG4&lt;F2,"x","Gut")</f>
        <v>x</v>
      </c>
    </row>
    <row r="6" spans="1:1039" ht="15" customHeight="1" x14ac:dyDescent="0.35">
      <c r="A6" s="72"/>
      <c r="B6" s="68" t="s">
        <v>3</v>
      </c>
      <c r="C6" s="63">
        <f ca="1">IF(I3&lt;&gt;"",IF(I3*F3&gt;10,C5,""),"")</f>
        <v>1</v>
      </c>
      <c r="D6" s="63" t="str">
        <f ca="1">IF(I3&lt;&gt;"",D5,"")</f>
        <v>4</v>
      </c>
      <c r="E6" s="4"/>
      <c r="F6" s="4"/>
      <c r="G6" s="4"/>
      <c r="H6" s="4"/>
      <c r="I6" s="13" t="s">
        <v>0</v>
      </c>
      <c r="J6" s="96" t="s">
        <v>0</v>
      </c>
      <c r="L6" s="60" t="s">
        <v>0</v>
      </c>
      <c r="M6" s="57" t="s">
        <v>3</v>
      </c>
      <c r="N6" s="12">
        <f t="shared" ca="1" si="0"/>
        <v>1</v>
      </c>
      <c r="O6" s="78" t="str">
        <f ca="1">D6</f>
        <v>4</v>
      </c>
      <c r="P6" s="20"/>
      <c r="Q6" s="20"/>
      <c r="R6" s="20"/>
      <c r="S6" s="20"/>
      <c r="T6" s="20" t="str">
        <f t="shared" si="0"/>
        <v xml:space="preserve"> </v>
      </c>
      <c r="X6" s="62" t="s">
        <v>0</v>
      </c>
      <c r="Y6" s="37" t="s">
        <v>0</v>
      </c>
      <c r="Z6" s="37" t="s">
        <v>0</v>
      </c>
      <c r="AA6" s="37" t="s">
        <v>0</v>
      </c>
      <c r="AB6" s="39" t="s">
        <v>0</v>
      </c>
      <c r="AD6" s="37">
        <v>120</v>
      </c>
      <c r="AG6" s="37" t="str">
        <f ca="1">IF(AG2&lt;F2,"x","Gut")</f>
        <v>x</v>
      </c>
      <c r="AL6" s="1" t="s">
        <v>0</v>
      </c>
    </row>
    <row r="7" spans="1:1039" ht="15" customHeight="1" x14ac:dyDescent="0.3">
      <c r="A7" s="72"/>
      <c r="B7" s="69" t="s">
        <v>0</v>
      </c>
      <c r="C7" s="66" t="s">
        <v>0</v>
      </c>
      <c r="D7" s="66">
        <f ca="1">IF(I3&lt;&gt;"",0,"")</f>
        <v>0</v>
      </c>
      <c r="E7" s="4"/>
      <c r="F7" s="4"/>
      <c r="G7" s="4"/>
      <c r="H7" s="4" t="s">
        <v>0</v>
      </c>
      <c r="I7" s="13" t="s">
        <v>0</v>
      </c>
      <c r="J7" s="96" t="s">
        <v>0</v>
      </c>
      <c r="K7" s="1" t="s">
        <v>0</v>
      </c>
      <c r="L7" s="60" t="s">
        <v>0</v>
      </c>
      <c r="M7" s="54" t="str">
        <f>B7</f>
        <v xml:space="preserve"> </v>
      </c>
      <c r="N7" s="45" t="str">
        <f t="shared" si="0"/>
        <v xml:space="preserve"> </v>
      </c>
      <c r="O7" s="45">
        <f ca="1">D7</f>
        <v>0</v>
      </c>
      <c r="P7" s="20"/>
      <c r="Q7" s="20"/>
      <c r="R7" s="20"/>
      <c r="S7" s="20" t="str">
        <f>H7</f>
        <v xml:space="preserve"> </v>
      </c>
      <c r="T7" s="20" t="str">
        <f t="shared" si="0"/>
        <v xml:space="preserve"> </v>
      </c>
      <c r="X7" s="37" t="s">
        <v>0</v>
      </c>
      <c r="Y7" s="37" t="s">
        <v>0</v>
      </c>
      <c r="Z7" s="37" t="s">
        <v>0</v>
      </c>
      <c r="AB7" s="39" t="s">
        <v>0</v>
      </c>
      <c r="AD7" s="37" t="str">
        <f>LEFT(AD6-100,1)</f>
        <v>2</v>
      </c>
      <c r="AL7" s="1" t="s">
        <v>0</v>
      </c>
    </row>
    <row r="8" spans="1:1039" ht="15" customHeight="1" x14ac:dyDescent="0.3">
      <c r="I8" s="1" t="s">
        <v>0</v>
      </c>
      <c r="J8" s="96"/>
      <c r="K8" s="1" t="s">
        <v>0</v>
      </c>
      <c r="L8" s="3" t="s">
        <v>0</v>
      </c>
      <c r="R8" s="1" t="s">
        <v>0</v>
      </c>
      <c r="X8" s="37" t="s">
        <v>0</v>
      </c>
      <c r="AK8" s="1" t="s">
        <v>0</v>
      </c>
      <c r="AL8" s="1" t="s">
        <v>0</v>
      </c>
    </row>
    <row r="9" spans="1:1039" s="40" customFormat="1" x14ac:dyDescent="0.3">
      <c r="A9" s="36">
        <f ca="1">RANDBETWEEN(10,99)</f>
        <v>10</v>
      </c>
      <c r="B9" s="37">
        <f ca="1">F9*H9</f>
        <v>54</v>
      </c>
      <c r="C9" s="37"/>
      <c r="D9" s="37"/>
      <c r="E9" s="37"/>
      <c r="F9" s="37">
        <f ca="1">RANDBETWEEN(1,9)</f>
        <v>6</v>
      </c>
      <c r="G9" s="37"/>
      <c r="H9" s="37">
        <f ca="1">RANDBETWEEN(1,9)</f>
        <v>9</v>
      </c>
      <c r="I9" s="37" t="s">
        <v>0</v>
      </c>
      <c r="J9" s="97"/>
      <c r="K9" s="37" t="s">
        <v>0</v>
      </c>
      <c r="L9" s="38" t="s">
        <v>0</v>
      </c>
      <c r="M9" s="37"/>
      <c r="N9" s="37"/>
      <c r="O9" s="37"/>
      <c r="P9" s="37"/>
      <c r="Q9" s="37"/>
      <c r="R9" s="37"/>
      <c r="S9" s="37"/>
      <c r="T9" s="37"/>
      <c r="U9" s="110"/>
      <c r="V9" s="37"/>
      <c r="W9" s="37"/>
      <c r="X9" s="37" t="s">
        <v>0</v>
      </c>
      <c r="Y9" s="37" t="s">
        <v>0</v>
      </c>
      <c r="Z9" s="37" t="s">
        <v>0</v>
      </c>
      <c r="AA9" s="37"/>
      <c r="AB9" s="39">
        <f ca="1">IF(B9&gt;9,INT(B9/10),B9)</f>
        <v>5</v>
      </c>
      <c r="AC9" s="37">
        <f ca="1">F10</f>
        <v>7</v>
      </c>
      <c r="AD9" s="37"/>
      <c r="AE9" s="37"/>
      <c r="AF9" s="110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</row>
    <row r="10" spans="1:1039" s="40" customFormat="1" ht="13.95" customHeight="1" x14ac:dyDescent="0.3">
      <c r="A10" s="36">
        <f ca="1">RANDBETWEEN(10,99)</f>
        <v>25</v>
      </c>
      <c r="B10" s="37">
        <f ca="1">F10*H10</f>
        <v>126</v>
      </c>
      <c r="C10" s="37"/>
      <c r="D10" s="37"/>
      <c r="E10" s="37"/>
      <c r="F10" s="37">
        <f ca="1">RANDBETWEEN(2,9)</f>
        <v>7</v>
      </c>
      <c r="G10" s="37"/>
      <c r="H10" s="37">
        <f ca="1">RANDBETWEEN(I10+1,I10+RANDBETWEEN(2,50))</f>
        <v>18</v>
      </c>
      <c r="I10" s="37">
        <f ca="1">ROUND(100/F11,0)</f>
        <v>14</v>
      </c>
      <c r="J10" s="97" t="s">
        <v>0</v>
      </c>
      <c r="K10" s="37"/>
      <c r="L10" s="38"/>
      <c r="M10" s="37"/>
      <c r="N10" s="37"/>
      <c r="O10" s="37"/>
      <c r="P10" s="37"/>
      <c r="Q10" s="37"/>
      <c r="R10" s="37"/>
      <c r="S10" s="37"/>
      <c r="T10" s="37"/>
      <c r="U10" s="110"/>
      <c r="V10" s="37"/>
      <c r="W10" s="37" t="s">
        <v>7</v>
      </c>
      <c r="X10" s="37" t="s">
        <v>8</v>
      </c>
      <c r="Y10" s="37" t="s">
        <v>9</v>
      </c>
      <c r="Z10" s="37" t="s">
        <v>13</v>
      </c>
      <c r="AA10" s="37" t="s">
        <v>14</v>
      </c>
      <c r="AB10" s="39">
        <f ca="1">IF(B10&gt;9,INT(B10/10),B10)</f>
        <v>12</v>
      </c>
      <c r="AC10" s="37">
        <f ca="1">F11</f>
        <v>7</v>
      </c>
      <c r="AD10" s="37"/>
      <c r="AE10" s="37"/>
      <c r="AF10" s="110"/>
      <c r="AG10" s="39">
        <f ca="1">IF(B10&gt;99,INT(B10/100),B10)</f>
        <v>1</v>
      </c>
      <c r="AH10" s="37"/>
      <c r="AI10" s="37"/>
      <c r="AJ10" s="37" t="s">
        <v>0</v>
      </c>
      <c r="AK10" s="37"/>
      <c r="AL10" s="37"/>
      <c r="AM10" s="37" t="s">
        <v>0</v>
      </c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</row>
    <row r="11" spans="1:1039" ht="15" customHeight="1" x14ac:dyDescent="0.3">
      <c r="A11" s="52"/>
      <c r="B11" s="48">
        <f ca="1">IF(W11=0,"",W11)</f>
        <v>1</v>
      </c>
      <c r="C11" s="4">
        <f ca="1">X11</f>
        <v>2</v>
      </c>
      <c r="D11" s="4" t="str">
        <f ca="1">Y11</f>
        <v>6</v>
      </c>
      <c r="E11" s="4" t="s">
        <v>2</v>
      </c>
      <c r="F11" s="4">
        <f ca="1">F10</f>
        <v>7</v>
      </c>
      <c r="G11" s="4" t="s">
        <v>1</v>
      </c>
      <c r="H11" s="4">
        <f ca="1">IF(W11&lt;&gt;0,INT(Z11/F10),INT(X11/F10))</f>
        <v>1</v>
      </c>
      <c r="I11" s="93">
        <f ca="1">IF(AA11&lt;&gt;"",AA11/F10,"")</f>
        <v>8</v>
      </c>
      <c r="J11" s="95"/>
      <c r="K11" s="53"/>
      <c r="L11" s="58" t="s">
        <v>0</v>
      </c>
      <c r="M11" s="54">
        <f ca="1">B11</f>
        <v>1</v>
      </c>
      <c r="N11" s="20">
        <f t="shared" ref="N11:T15" ca="1" si="1">C11</f>
        <v>2</v>
      </c>
      <c r="O11" s="20" t="str">
        <f t="shared" ca="1" si="1"/>
        <v>6</v>
      </c>
      <c r="P11" s="20" t="str">
        <f t="shared" si="1"/>
        <v>:</v>
      </c>
      <c r="Q11" s="20">
        <f t="shared" ca="1" si="1"/>
        <v>7</v>
      </c>
      <c r="R11" s="20" t="str">
        <f t="shared" si="1"/>
        <v>=</v>
      </c>
      <c r="S11" s="20">
        <f t="shared" ca="1" si="1"/>
        <v>1</v>
      </c>
      <c r="T11" s="20">
        <f t="shared" ca="1" si="1"/>
        <v>8</v>
      </c>
      <c r="V11" s="37" t="s">
        <v>0</v>
      </c>
      <c r="W11" s="37">
        <f ca="1">INT(B10/100)</f>
        <v>1</v>
      </c>
      <c r="X11" s="61">
        <f ca="1">IF(B10&gt;100,INT((B10-W11*100)/10),LEFT(B10,1))</f>
        <v>2</v>
      </c>
      <c r="Y11" s="37" t="str">
        <f ca="1">RIGHT(B10,1)</f>
        <v>6</v>
      </c>
      <c r="Z11" s="37" t="str">
        <f ca="1">IF(W11=0,"",W11&amp;X11)</f>
        <v>12</v>
      </c>
      <c r="AA11" s="37" t="str">
        <f ca="1">C13&amp;D13</f>
        <v>56</v>
      </c>
      <c r="AB11" s="39" t="str">
        <f ca="1">IF(AB10&lt;AC10,"x","Gut")</f>
        <v>Gut</v>
      </c>
      <c r="AG11" s="37" t="s">
        <v>10</v>
      </c>
      <c r="AH11" s="37" t="s">
        <v>11</v>
      </c>
      <c r="AI11" s="37" t="s">
        <v>12</v>
      </c>
      <c r="AJ11" s="1" t="s">
        <v>0</v>
      </c>
    </row>
    <row r="12" spans="1:1039" ht="15" customHeight="1" x14ac:dyDescent="0.35">
      <c r="A12" s="70" t="s">
        <v>3</v>
      </c>
      <c r="B12" s="71" t="str">
        <f ca="1">IF(H11*F11&gt;9,LEFT(H11*F11,1),"")</f>
        <v/>
      </c>
      <c r="C12" s="63" t="str">
        <f ca="1">IF(W13="x",RIGHT(H11*F11,1),H11*F10)</f>
        <v>7</v>
      </c>
      <c r="D12" s="67"/>
      <c r="E12" s="4"/>
      <c r="F12" s="4"/>
      <c r="G12" s="4"/>
      <c r="H12" s="4" t="s">
        <v>0</v>
      </c>
      <c r="I12" s="13" t="s">
        <v>0</v>
      </c>
      <c r="J12" s="96"/>
      <c r="L12" s="59" t="s">
        <v>3</v>
      </c>
      <c r="M12" s="55" t="str">
        <f ca="1">B12</f>
        <v/>
      </c>
      <c r="N12" s="46" t="str">
        <f t="shared" ca="1" si="1"/>
        <v>7</v>
      </c>
      <c r="O12" s="20"/>
      <c r="P12" s="20"/>
      <c r="Q12" s="20"/>
      <c r="R12" s="20"/>
      <c r="S12" s="20" t="str">
        <f>H12</f>
        <v xml:space="preserve"> </v>
      </c>
      <c r="T12" s="20" t="str">
        <f t="shared" si="1"/>
        <v xml:space="preserve"> </v>
      </c>
      <c r="V12" s="37" t="s">
        <v>0</v>
      </c>
      <c r="W12" s="37">
        <f ca="1">IF(W11&gt;0,B11,"")</f>
        <v>1</v>
      </c>
      <c r="X12" s="37" t="s">
        <v>0</v>
      </c>
      <c r="Y12" s="37" t="s">
        <v>0</v>
      </c>
      <c r="Z12" s="37" t="s">
        <v>0</v>
      </c>
      <c r="AA12" s="37" t="s">
        <v>0</v>
      </c>
      <c r="AB12" s="62" t="s">
        <v>0</v>
      </c>
      <c r="AG12" s="37">
        <f ca="1">B11</f>
        <v>1</v>
      </c>
      <c r="AH12" s="37">
        <f ca="1">C11</f>
        <v>2</v>
      </c>
      <c r="AI12" s="37" t="str">
        <f ca="1">D11</f>
        <v>6</v>
      </c>
      <c r="AL12" s="1" t="s">
        <v>0</v>
      </c>
    </row>
    <row r="13" spans="1:1039" ht="15" customHeight="1" x14ac:dyDescent="0.3">
      <c r="A13" s="72"/>
      <c r="B13" s="65"/>
      <c r="C13" s="66">
        <f ca="1">IF(B11&lt;&gt;"",Z11-F11*H11,C11-C12)</f>
        <v>5</v>
      </c>
      <c r="D13" s="67" t="str">
        <f ca="1">IF(W11&lt;&gt;0,D11,D11)</f>
        <v>6</v>
      </c>
      <c r="E13" s="4"/>
      <c r="F13" s="4"/>
      <c r="G13" s="4"/>
      <c r="H13" s="4" t="s">
        <v>0</v>
      </c>
      <c r="I13" s="13" t="s">
        <v>0</v>
      </c>
      <c r="J13" s="96"/>
      <c r="L13" s="60" t="s">
        <v>0</v>
      </c>
      <c r="M13" s="56"/>
      <c r="N13" s="45">
        <f t="shared" ca="1" si="1"/>
        <v>5</v>
      </c>
      <c r="O13" s="20" t="str">
        <f ca="1">D13</f>
        <v>6</v>
      </c>
      <c r="P13" s="20"/>
      <c r="Q13" s="20"/>
      <c r="R13" s="20"/>
      <c r="S13" s="20" t="str">
        <f>H13</f>
        <v xml:space="preserve"> </v>
      </c>
      <c r="T13" s="20" t="str">
        <f t="shared" si="1"/>
        <v xml:space="preserve"> </v>
      </c>
      <c r="V13" s="37" t="s">
        <v>0</v>
      </c>
      <c r="W13" s="37" t="str">
        <f ca="1">IF(B11&lt;F11,"x","Gut")</f>
        <v>x</v>
      </c>
      <c r="X13" s="37" t="str">
        <f ca="1">IF(C11&lt;F10,"x","Gut")</f>
        <v>x</v>
      </c>
      <c r="Y13" s="37" t="s">
        <v>0</v>
      </c>
      <c r="Z13" s="37" t="s">
        <v>0</v>
      </c>
      <c r="AA13" s="37" t="s">
        <v>0</v>
      </c>
      <c r="AB13" s="39" t="s">
        <v>0</v>
      </c>
      <c r="AG13" s="37" t="str">
        <f ca="1">IF(AG12&lt;F10,"x","Gut")</f>
        <v>x</v>
      </c>
    </row>
    <row r="14" spans="1:1039" ht="15" customHeight="1" x14ac:dyDescent="0.35">
      <c r="A14" s="72"/>
      <c r="B14" s="68" t="s">
        <v>3</v>
      </c>
      <c r="C14" s="63">
        <f ca="1">IF(I11&lt;&gt;"",IF(I11*F11&gt;10,C13,""),"")</f>
        <v>5</v>
      </c>
      <c r="D14" s="63" t="str">
        <f ca="1">IF(I11&lt;&gt;"",D13,"")</f>
        <v>6</v>
      </c>
      <c r="E14" s="4"/>
      <c r="F14" s="4"/>
      <c r="G14" s="4"/>
      <c r="H14" s="4"/>
      <c r="I14" s="13" t="s">
        <v>0</v>
      </c>
      <c r="J14" s="96"/>
      <c r="L14" s="60" t="s">
        <v>0</v>
      </c>
      <c r="M14" s="57" t="s">
        <v>3</v>
      </c>
      <c r="N14" s="23">
        <f t="shared" ca="1" si="1"/>
        <v>5</v>
      </c>
      <c r="O14" s="46" t="str">
        <f ca="1">D14</f>
        <v>6</v>
      </c>
      <c r="P14" s="20"/>
      <c r="Q14" s="20"/>
      <c r="R14" s="20"/>
      <c r="S14" s="20"/>
      <c r="T14" s="20" t="str">
        <f t="shared" si="1"/>
        <v xml:space="preserve"> </v>
      </c>
      <c r="X14" s="62" t="s">
        <v>0</v>
      </c>
      <c r="Y14" s="37" t="s">
        <v>0</v>
      </c>
      <c r="Z14" s="37" t="s">
        <v>0</v>
      </c>
      <c r="AA14" s="37" t="s">
        <v>0</v>
      </c>
      <c r="AB14" s="39" t="s">
        <v>0</v>
      </c>
      <c r="AD14" s="37">
        <v>120</v>
      </c>
      <c r="AG14" s="37" t="str">
        <f ca="1">IF(AG10&lt;F10,"x","Gut")</f>
        <v>x</v>
      </c>
      <c r="AL14" s="1" t="s">
        <v>0</v>
      </c>
    </row>
    <row r="15" spans="1:1039" ht="15" customHeight="1" x14ac:dyDescent="0.3">
      <c r="A15" s="72"/>
      <c r="B15" s="69" t="s">
        <v>0</v>
      </c>
      <c r="C15" s="66" t="s">
        <v>0</v>
      </c>
      <c r="D15" s="66">
        <f ca="1">IF(I11&lt;&gt;"",0,"")</f>
        <v>0</v>
      </c>
      <c r="E15" s="4"/>
      <c r="F15" s="4"/>
      <c r="G15" s="4"/>
      <c r="H15" s="4" t="s">
        <v>0</v>
      </c>
      <c r="I15" s="13" t="s">
        <v>0</v>
      </c>
      <c r="J15" s="96"/>
      <c r="L15" s="60" t="s">
        <v>0</v>
      </c>
      <c r="M15" s="54" t="str">
        <f>B15</f>
        <v xml:space="preserve"> </v>
      </c>
      <c r="N15" s="45" t="str">
        <f t="shared" si="1"/>
        <v xml:space="preserve"> </v>
      </c>
      <c r="O15" s="45">
        <f ca="1">D15</f>
        <v>0</v>
      </c>
      <c r="P15" s="20"/>
      <c r="Q15" s="20"/>
      <c r="R15" s="20"/>
      <c r="S15" s="20" t="str">
        <f>H15</f>
        <v xml:space="preserve"> </v>
      </c>
      <c r="T15" s="20" t="str">
        <f t="shared" si="1"/>
        <v xml:space="preserve"> </v>
      </c>
      <c r="X15" s="37" t="s">
        <v>0</v>
      </c>
      <c r="Y15" s="37" t="s">
        <v>0</v>
      </c>
      <c r="Z15" s="37" t="s">
        <v>0</v>
      </c>
      <c r="AB15" s="39" t="s">
        <v>0</v>
      </c>
      <c r="AD15" s="37" t="str">
        <f>LEFT(AD14-100,1)</f>
        <v>2</v>
      </c>
      <c r="AL15" s="1" t="s">
        <v>0</v>
      </c>
    </row>
    <row r="16" spans="1:1039" x14ac:dyDescent="0.3">
      <c r="B16" s="1" t="s">
        <v>0</v>
      </c>
      <c r="C16" s="1" t="s">
        <v>0</v>
      </c>
      <c r="I16" s="1" t="s">
        <v>0</v>
      </c>
      <c r="J16" s="96"/>
      <c r="L16" s="3" t="s">
        <v>0</v>
      </c>
      <c r="Y16" s="37" t="s">
        <v>0</v>
      </c>
      <c r="AA16" s="37" t="s">
        <v>0</v>
      </c>
    </row>
    <row r="17" spans="1:1039" x14ac:dyDescent="0.3">
      <c r="J17" s="96"/>
      <c r="L17" s="3" t="s">
        <v>0</v>
      </c>
      <c r="Y17" s="37" t="s">
        <v>0</v>
      </c>
      <c r="AA17" s="37" t="s">
        <v>0</v>
      </c>
      <c r="AD17" s="37" t="str">
        <f>IF(AJ16*AH16&gt;9,LEFT(AJ16*AH16,1),"")</f>
        <v/>
      </c>
    </row>
    <row r="18" spans="1:1039" s="40" customFormat="1" ht="13.95" customHeight="1" x14ac:dyDescent="0.3">
      <c r="A18" s="36">
        <f ca="1">RANDBETWEEN(10,99)</f>
        <v>40</v>
      </c>
      <c r="B18" s="37">
        <f ca="1">F18*H18</f>
        <v>106</v>
      </c>
      <c r="C18" s="37"/>
      <c r="D18" s="37"/>
      <c r="E18" s="37"/>
      <c r="F18" s="37">
        <f ca="1">RANDBETWEEN(2,9)</f>
        <v>2</v>
      </c>
      <c r="G18" s="37"/>
      <c r="H18" s="37">
        <f ca="1">RANDBETWEEN(I18+1,I18+RANDBETWEEN(2,50))</f>
        <v>53</v>
      </c>
      <c r="I18" s="37">
        <f ca="1">ROUND(100/F19,0)</f>
        <v>50</v>
      </c>
      <c r="J18" s="97"/>
      <c r="K18" s="37"/>
      <c r="L18" s="38"/>
      <c r="M18" s="37"/>
      <c r="N18" s="37"/>
      <c r="O18" s="37"/>
      <c r="P18" s="37"/>
      <c r="Q18" s="37"/>
      <c r="R18" s="37"/>
      <c r="S18" s="37"/>
      <c r="T18" s="37"/>
      <c r="U18" s="110"/>
      <c r="V18" s="37"/>
      <c r="W18" s="37" t="s">
        <v>7</v>
      </c>
      <c r="X18" s="37" t="s">
        <v>8</v>
      </c>
      <c r="Y18" s="37" t="s">
        <v>9</v>
      </c>
      <c r="Z18" s="37" t="s">
        <v>13</v>
      </c>
      <c r="AA18" s="37" t="s">
        <v>14</v>
      </c>
      <c r="AB18" s="39">
        <f ca="1">IF(B18&gt;9,INT(B18/10),B18)</f>
        <v>10</v>
      </c>
      <c r="AC18" s="37">
        <f ca="1">F19</f>
        <v>2</v>
      </c>
      <c r="AD18" s="37"/>
      <c r="AE18" s="37"/>
      <c r="AF18" s="110"/>
      <c r="AG18" s="39">
        <f ca="1">IF(B18&gt;99,INT(B18/100),B18)</f>
        <v>1</v>
      </c>
      <c r="AH18" s="37"/>
      <c r="AI18" s="37"/>
      <c r="AJ18" s="37" t="s">
        <v>0</v>
      </c>
      <c r="AK18" s="37"/>
      <c r="AL18" s="37"/>
      <c r="AM18" s="37" t="s">
        <v>0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  <c r="AJS18" s="37"/>
      <c r="AJT18" s="37"/>
      <c r="AJU18" s="37"/>
      <c r="AJV18" s="37"/>
      <c r="AJW18" s="37"/>
      <c r="AJX18" s="37"/>
      <c r="AJY18" s="37"/>
      <c r="AJZ18" s="37"/>
      <c r="AKA18" s="37"/>
      <c r="AKB18" s="37"/>
      <c r="AKC18" s="37"/>
      <c r="AKD18" s="37"/>
      <c r="AKE18" s="37"/>
      <c r="AKF18" s="37"/>
      <c r="AKG18" s="37"/>
      <c r="AKH18" s="37"/>
      <c r="AKI18" s="37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37"/>
      <c r="ALK18" s="37"/>
      <c r="ALL18" s="37"/>
      <c r="ALM18" s="37"/>
      <c r="ALN18" s="37"/>
      <c r="ALO18" s="37"/>
      <c r="ALP18" s="37"/>
      <c r="ALQ18" s="37"/>
      <c r="ALR18" s="37"/>
      <c r="ALS18" s="37"/>
      <c r="ALT18" s="37"/>
      <c r="ALU18" s="37"/>
      <c r="ALV18" s="37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  <c r="AMJ18" s="37"/>
      <c r="AMK18" s="37"/>
      <c r="AML18" s="37"/>
      <c r="AMM18" s="37"/>
      <c r="AMN18" s="37"/>
      <c r="AMO18" s="37"/>
      <c r="AMP18" s="37"/>
      <c r="AMQ18" s="37"/>
      <c r="AMR18" s="37"/>
      <c r="AMS18" s="37"/>
      <c r="AMT18" s="37"/>
      <c r="AMU18" s="37"/>
      <c r="AMV18" s="37"/>
      <c r="AMW18" s="37"/>
      <c r="AMX18" s="37"/>
      <c r="AMY18" s="37"/>
    </row>
    <row r="19" spans="1:1039" ht="15" customHeight="1" x14ac:dyDescent="0.3">
      <c r="A19" s="52"/>
      <c r="B19" s="48">
        <f ca="1">IF(W19=0,"",W19)</f>
        <v>1</v>
      </c>
      <c r="C19" s="4">
        <f ca="1">X19</f>
        <v>0</v>
      </c>
      <c r="D19" s="4" t="str">
        <f ca="1">Y19</f>
        <v>6</v>
      </c>
      <c r="E19" s="4" t="s">
        <v>2</v>
      </c>
      <c r="F19" s="4">
        <f ca="1">F18</f>
        <v>2</v>
      </c>
      <c r="G19" s="4" t="s">
        <v>1</v>
      </c>
      <c r="H19" s="4">
        <f ca="1">IF(W19&lt;&gt;0,INT(Z19/F18),INT(X19/F18))</f>
        <v>5</v>
      </c>
      <c r="I19" s="93">
        <f ca="1">IF(AA19&lt;&gt;"",AA19/F18,"")</f>
        <v>3</v>
      </c>
      <c r="J19" s="95"/>
      <c r="K19" s="53"/>
      <c r="L19" s="58" t="s">
        <v>0</v>
      </c>
      <c r="M19" s="54">
        <f ca="1">B19</f>
        <v>1</v>
      </c>
      <c r="N19" s="20">
        <f t="shared" ref="N19:T23" ca="1" si="2">C19</f>
        <v>0</v>
      </c>
      <c r="O19" s="20" t="str">
        <f t="shared" ca="1" si="2"/>
        <v>6</v>
      </c>
      <c r="P19" s="20" t="str">
        <f t="shared" si="2"/>
        <v>:</v>
      </c>
      <c r="Q19" s="20">
        <f t="shared" ca="1" si="2"/>
        <v>2</v>
      </c>
      <c r="R19" s="20" t="str">
        <f t="shared" si="2"/>
        <v>=</v>
      </c>
      <c r="S19" s="20">
        <f t="shared" ca="1" si="2"/>
        <v>5</v>
      </c>
      <c r="T19" s="20">
        <f t="shared" ca="1" si="2"/>
        <v>3</v>
      </c>
      <c r="V19" s="37" t="s">
        <v>0</v>
      </c>
      <c r="W19" s="37">
        <f ca="1">INT(B18/100)</f>
        <v>1</v>
      </c>
      <c r="X19" s="61">
        <f ca="1">IF(B18&gt;100,INT((B18-W19*100)/10),LEFT(B18,1))</f>
        <v>0</v>
      </c>
      <c r="Y19" s="37" t="str">
        <f ca="1">RIGHT(B18,1)</f>
        <v>6</v>
      </c>
      <c r="Z19" s="37" t="str">
        <f ca="1">IF(W19=0,"",W19&amp;X19)</f>
        <v>10</v>
      </c>
      <c r="AA19" s="37" t="str">
        <f ca="1">C21&amp;D21</f>
        <v>06</v>
      </c>
      <c r="AB19" s="39" t="str">
        <f ca="1">IF(AB18&lt;AC18,"x","Gut")</f>
        <v>Gut</v>
      </c>
      <c r="AG19" s="37" t="s">
        <v>10</v>
      </c>
      <c r="AH19" s="37" t="s">
        <v>11</v>
      </c>
      <c r="AI19" s="37" t="s">
        <v>12</v>
      </c>
      <c r="AJ19" s="1" t="s">
        <v>0</v>
      </c>
    </row>
    <row r="20" spans="1:1039" ht="15" customHeight="1" x14ac:dyDescent="0.35">
      <c r="A20" s="70" t="s">
        <v>3</v>
      </c>
      <c r="B20" s="71" t="str">
        <f ca="1">IF(H19*F19&gt;9,LEFT(H19*F19,1),"")</f>
        <v>1</v>
      </c>
      <c r="C20" s="63" t="str">
        <f ca="1">IF(W21="x",RIGHT(H19*F19,1),H19*F18)</f>
        <v>0</v>
      </c>
      <c r="D20" s="67"/>
      <c r="E20" s="4"/>
      <c r="F20" s="4"/>
      <c r="G20" s="4"/>
      <c r="H20" s="4" t="s">
        <v>0</v>
      </c>
      <c r="I20" s="13" t="s">
        <v>0</v>
      </c>
      <c r="J20" s="96"/>
      <c r="L20" s="59" t="s">
        <v>3</v>
      </c>
      <c r="M20" s="55" t="str">
        <f ca="1">B20</f>
        <v>1</v>
      </c>
      <c r="N20" s="46" t="str">
        <f t="shared" ca="1" si="2"/>
        <v>0</v>
      </c>
      <c r="O20" s="20"/>
      <c r="P20" s="20"/>
      <c r="Q20" s="20"/>
      <c r="R20" s="20"/>
      <c r="S20" s="20" t="str">
        <f>H20</f>
        <v xml:space="preserve"> </v>
      </c>
      <c r="T20" s="20" t="str">
        <f t="shared" si="2"/>
        <v xml:space="preserve"> </v>
      </c>
      <c r="V20" s="37" t="s">
        <v>0</v>
      </c>
      <c r="W20" s="37">
        <f ca="1">IF(W19&gt;0,B19,"")</f>
        <v>1</v>
      </c>
      <c r="X20" s="37" t="s">
        <v>0</v>
      </c>
      <c r="Y20" s="37" t="s">
        <v>0</v>
      </c>
      <c r="Z20" s="37" t="s">
        <v>0</v>
      </c>
      <c r="AA20" s="37" t="s">
        <v>0</v>
      </c>
      <c r="AB20" s="62" t="s">
        <v>0</v>
      </c>
      <c r="AG20" s="37">
        <f ca="1">B19</f>
        <v>1</v>
      </c>
      <c r="AH20" s="37">
        <f ca="1">C19</f>
        <v>0</v>
      </c>
      <c r="AI20" s="37" t="str">
        <f ca="1">D19</f>
        <v>6</v>
      </c>
      <c r="AL20" s="1" t="s">
        <v>0</v>
      </c>
    </row>
    <row r="21" spans="1:1039" ht="15" customHeight="1" x14ac:dyDescent="0.3">
      <c r="A21" s="72"/>
      <c r="B21" s="65"/>
      <c r="C21" s="66">
        <f ca="1">IF(B19&lt;&gt;"",Z19-F19*H19,C19-C20)</f>
        <v>0</v>
      </c>
      <c r="D21" s="67" t="str">
        <f ca="1">IF(W19&lt;&gt;0,D19,D19)</f>
        <v>6</v>
      </c>
      <c r="E21" s="4"/>
      <c r="F21" s="4"/>
      <c r="G21" s="4"/>
      <c r="H21" s="4" t="s">
        <v>0</v>
      </c>
      <c r="I21" s="13" t="s">
        <v>0</v>
      </c>
      <c r="J21" s="96"/>
      <c r="L21" s="60" t="s">
        <v>0</v>
      </c>
      <c r="M21" s="56"/>
      <c r="N21" s="45">
        <f t="shared" ca="1" si="2"/>
        <v>0</v>
      </c>
      <c r="O21" s="20" t="str">
        <f ca="1">D21</f>
        <v>6</v>
      </c>
      <c r="P21" s="20"/>
      <c r="Q21" s="20"/>
      <c r="R21" s="20"/>
      <c r="S21" s="20" t="str">
        <f>H21</f>
        <v xml:space="preserve"> </v>
      </c>
      <c r="T21" s="20" t="str">
        <f t="shared" si="2"/>
        <v xml:space="preserve"> </v>
      </c>
      <c r="V21" s="37" t="s">
        <v>0</v>
      </c>
      <c r="W21" s="37" t="str">
        <f ca="1">IF(B19&lt;F19,"x","Gut")</f>
        <v>x</v>
      </c>
      <c r="X21" s="37" t="str">
        <f ca="1">IF(C19&lt;F18,"x","Gut")</f>
        <v>x</v>
      </c>
      <c r="Y21" s="37" t="s">
        <v>0</v>
      </c>
      <c r="Z21" s="37" t="s">
        <v>0</v>
      </c>
      <c r="AA21" s="37" t="s">
        <v>0</v>
      </c>
      <c r="AB21" s="39" t="s">
        <v>0</v>
      </c>
      <c r="AG21" s="37" t="str">
        <f ca="1">IF(AG20&lt;F18,"x","Gut")</f>
        <v>x</v>
      </c>
    </row>
    <row r="22" spans="1:1039" ht="15" customHeight="1" x14ac:dyDescent="0.35">
      <c r="A22" s="72"/>
      <c r="B22" s="68" t="s">
        <v>3</v>
      </c>
      <c r="C22" s="63" t="str">
        <f ca="1">IF(I19&lt;&gt;"",IF(I19*F19&gt;10,C21,""),"")</f>
        <v/>
      </c>
      <c r="D22" s="63" t="str">
        <f ca="1">IF(I19&lt;&gt;"",D21,"")</f>
        <v>6</v>
      </c>
      <c r="E22" s="4"/>
      <c r="F22" s="4"/>
      <c r="G22" s="4"/>
      <c r="H22" s="4"/>
      <c r="I22" s="13" t="s">
        <v>0</v>
      </c>
      <c r="J22" s="96"/>
      <c r="L22" s="60" t="s">
        <v>0</v>
      </c>
      <c r="M22" s="57" t="s">
        <v>3</v>
      </c>
      <c r="N22" s="23" t="str">
        <f t="shared" ca="1" si="2"/>
        <v/>
      </c>
      <c r="O22" s="46" t="str">
        <f ca="1">D22</f>
        <v>6</v>
      </c>
      <c r="P22" s="20"/>
      <c r="Q22" s="20"/>
      <c r="R22" s="20"/>
      <c r="S22" s="20"/>
      <c r="T22" s="20" t="str">
        <f t="shared" si="2"/>
        <v xml:space="preserve"> </v>
      </c>
      <c r="X22" s="62" t="s">
        <v>0</v>
      </c>
      <c r="Y22" s="37" t="s">
        <v>0</v>
      </c>
      <c r="Z22" s="37" t="s">
        <v>0</v>
      </c>
      <c r="AA22" s="37" t="s">
        <v>0</v>
      </c>
      <c r="AB22" s="39" t="s">
        <v>0</v>
      </c>
      <c r="AD22" s="37">
        <v>120</v>
      </c>
      <c r="AG22" s="37" t="str">
        <f ca="1">IF(AG18&lt;F18,"x","Gut")</f>
        <v>x</v>
      </c>
      <c r="AL22" s="1" t="s">
        <v>0</v>
      </c>
    </row>
    <row r="23" spans="1:1039" ht="15" customHeight="1" x14ac:dyDescent="0.3">
      <c r="A23" s="72"/>
      <c r="B23" s="69" t="s">
        <v>0</v>
      </c>
      <c r="C23" s="66" t="s">
        <v>0</v>
      </c>
      <c r="D23" s="66">
        <f ca="1">IF(I19&lt;&gt;"",0,"")</f>
        <v>0</v>
      </c>
      <c r="E23" s="4"/>
      <c r="F23" s="4"/>
      <c r="G23" s="4"/>
      <c r="H23" s="4" t="s">
        <v>0</v>
      </c>
      <c r="I23" s="13" t="s">
        <v>0</v>
      </c>
      <c r="J23" s="96"/>
      <c r="L23" s="60" t="s">
        <v>0</v>
      </c>
      <c r="M23" s="54" t="str">
        <f>B23</f>
        <v xml:space="preserve"> </v>
      </c>
      <c r="N23" s="45" t="str">
        <f t="shared" si="2"/>
        <v xml:space="preserve"> </v>
      </c>
      <c r="O23" s="45">
        <f ca="1">D23</f>
        <v>0</v>
      </c>
      <c r="P23" s="20"/>
      <c r="Q23" s="20"/>
      <c r="R23" s="20"/>
      <c r="S23" s="20" t="str">
        <f>H23</f>
        <v xml:space="preserve"> </v>
      </c>
      <c r="T23" s="20" t="str">
        <f t="shared" si="2"/>
        <v xml:space="preserve"> </v>
      </c>
      <c r="X23" s="37" t="s">
        <v>0</v>
      </c>
      <c r="Y23" s="37" t="s">
        <v>0</v>
      </c>
      <c r="Z23" s="37" t="s">
        <v>0</v>
      </c>
      <c r="AB23" s="39" t="s">
        <v>0</v>
      </c>
      <c r="AD23" s="37" t="str">
        <f>LEFT(AD22-100,1)</f>
        <v>2</v>
      </c>
      <c r="AL23" s="1" t="s">
        <v>0</v>
      </c>
    </row>
    <row r="24" spans="1:1039" x14ac:dyDescent="0.3">
      <c r="J24" s="96"/>
      <c r="L24" s="3" t="s">
        <v>0</v>
      </c>
    </row>
    <row r="25" spans="1:1039" s="40" customFormat="1" x14ac:dyDescent="0.3">
      <c r="A25" s="36">
        <f ca="1">RANDBETWEEN(10,99)</f>
        <v>15</v>
      </c>
      <c r="B25" s="37">
        <f ca="1">F25*H25</f>
        <v>32</v>
      </c>
      <c r="C25" s="37"/>
      <c r="D25" s="37"/>
      <c r="E25" s="37"/>
      <c r="F25" s="37">
        <f ca="1">RANDBETWEEN(1,9)</f>
        <v>4</v>
      </c>
      <c r="G25" s="37"/>
      <c r="H25" s="37">
        <f ca="1">RANDBETWEEN(1,9)</f>
        <v>8</v>
      </c>
      <c r="I25" s="37"/>
      <c r="J25" s="97"/>
      <c r="K25" s="37" t="s">
        <v>0</v>
      </c>
      <c r="L25" s="38"/>
      <c r="M25" s="37"/>
      <c r="N25" s="37"/>
      <c r="O25" s="37"/>
      <c r="P25" s="37"/>
      <c r="Q25" s="37"/>
      <c r="R25" s="37"/>
      <c r="S25" s="37"/>
      <c r="T25" s="37"/>
      <c r="U25" s="110"/>
      <c r="V25" s="37"/>
      <c r="W25" s="37"/>
      <c r="X25" s="37"/>
      <c r="Y25" s="37"/>
      <c r="Z25" s="37"/>
      <c r="AA25" s="37"/>
      <c r="AB25" s="39">
        <f ca="1">IF(B25&gt;9,INT(B25/10),B25)</f>
        <v>3</v>
      </c>
      <c r="AC25" s="37">
        <f ca="1">F26</f>
        <v>3</v>
      </c>
      <c r="AD25" s="37"/>
      <c r="AE25" s="37"/>
      <c r="AF25" s="110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7"/>
      <c r="AME25" s="37"/>
      <c r="AMF25" s="37"/>
      <c r="AMG25" s="37"/>
      <c r="AMH25" s="37"/>
      <c r="AMI25" s="37"/>
      <c r="AMJ25" s="37"/>
      <c r="AMK25" s="37"/>
      <c r="AML25" s="37"/>
      <c r="AMM25" s="37"/>
      <c r="AMN25" s="37"/>
      <c r="AMO25" s="37"/>
      <c r="AMP25" s="37"/>
      <c r="AMQ25" s="37"/>
      <c r="AMR25" s="37"/>
      <c r="AMS25" s="37"/>
      <c r="AMT25" s="37"/>
      <c r="AMU25" s="37"/>
      <c r="AMV25" s="37"/>
      <c r="AMW25" s="37"/>
      <c r="AMX25" s="37"/>
      <c r="AMY25" s="37"/>
    </row>
    <row r="26" spans="1:1039" s="40" customFormat="1" ht="13.95" customHeight="1" x14ac:dyDescent="0.3">
      <c r="A26" s="36">
        <f ca="1">RANDBETWEEN(10,99)</f>
        <v>86</v>
      </c>
      <c r="B26" s="37">
        <f ca="1">F26*H26</f>
        <v>111</v>
      </c>
      <c r="C26" s="37"/>
      <c r="D26" s="37"/>
      <c r="E26" s="37"/>
      <c r="F26" s="37">
        <f ca="1">RANDBETWEEN(2,9)</f>
        <v>3</v>
      </c>
      <c r="G26" s="37"/>
      <c r="H26" s="37">
        <f ca="1">RANDBETWEEN(I26+1,I26+RANDBETWEEN(2,50))</f>
        <v>37</v>
      </c>
      <c r="I26" s="37">
        <f ca="1">ROUND(100/F27,0)</f>
        <v>33</v>
      </c>
      <c r="J26" s="97"/>
      <c r="K26" s="37" t="s">
        <v>0</v>
      </c>
      <c r="L26" s="38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 t="s">
        <v>7</v>
      </c>
      <c r="X26" s="37" t="s">
        <v>8</v>
      </c>
      <c r="Y26" s="37" t="s">
        <v>9</v>
      </c>
      <c r="Z26" s="37" t="s">
        <v>13</v>
      </c>
      <c r="AA26" s="37" t="s">
        <v>14</v>
      </c>
      <c r="AB26" s="39">
        <f ca="1">IF(B26&gt;9,INT(B26/10),B26)</f>
        <v>11</v>
      </c>
      <c r="AC26" s="37">
        <f ca="1">F27</f>
        <v>3</v>
      </c>
      <c r="AD26" s="37"/>
      <c r="AE26" s="37"/>
      <c r="AF26" s="37"/>
      <c r="AG26" s="39">
        <f ca="1">IF(B26&gt;99,INT(B26/100),B26)</f>
        <v>1</v>
      </c>
      <c r="AH26" s="37"/>
      <c r="AI26" s="37"/>
      <c r="AJ26" s="37" t="s">
        <v>0</v>
      </c>
      <c r="AK26" s="37"/>
      <c r="AL26" s="37"/>
      <c r="AM26" s="37" t="s">
        <v>0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  <c r="AJG26" s="37"/>
      <c r="AJH26" s="37"/>
      <c r="AJI26" s="37"/>
      <c r="AJJ26" s="37"/>
      <c r="AJK26" s="37"/>
      <c r="AJL26" s="37"/>
      <c r="AJM26" s="37"/>
      <c r="AJN26" s="37"/>
      <c r="AJO26" s="37"/>
      <c r="AJP26" s="37"/>
      <c r="AJQ26" s="37"/>
      <c r="AJR26" s="37"/>
      <c r="AJS26" s="37"/>
      <c r="AJT26" s="37"/>
      <c r="AJU26" s="37"/>
      <c r="AJV26" s="37"/>
      <c r="AJW26" s="37"/>
      <c r="AJX26" s="37"/>
      <c r="AJY26" s="37"/>
      <c r="AJZ26" s="37"/>
      <c r="AKA26" s="37"/>
      <c r="AKB26" s="37"/>
      <c r="AKC26" s="37"/>
      <c r="AKD26" s="37"/>
      <c r="AKE26" s="37"/>
      <c r="AKF26" s="37"/>
      <c r="AKG26" s="37"/>
      <c r="AKH26" s="37"/>
      <c r="AKI26" s="37"/>
      <c r="AKJ26" s="37"/>
      <c r="AKK26" s="37"/>
      <c r="AKL26" s="37"/>
      <c r="AKM26" s="37"/>
      <c r="AKN26" s="37"/>
      <c r="AKO26" s="37"/>
      <c r="AKP26" s="37"/>
      <c r="AKQ26" s="37"/>
      <c r="AKR26" s="37"/>
      <c r="AKS26" s="37"/>
      <c r="AKT26" s="37"/>
      <c r="AKU26" s="37"/>
      <c r="AKV26" s="37"/>
      <c r="AKW26" s="37"/>
      <c r="AKX26" s="37"/>
      <c r="AKY26" s="37"/>
      <c r="AKZ26" s="37"/>
      <c r="ALA26" s="37"/>
      <c r="ALB26" s="37"/>
      <c r="ALC26" s="37"/>
      <c r="ALD26" s="37"/>
      <c r="ALE26" s="37"/>
      <c r="ALF26" s="37"/>
      <c r="ALG26" s="37"/>
      <c r="ALH26" s="37"/>
      <c r="ALI26" s="37"/>
      <c r="ALJ26" s="37"/>
      <c r="ALK26" s="37"/>
      <c r="ALL26" s="37"/>
      <c r="ALM26" s="37"/>
      <c r="ALN26" s="37"/>
      <c r="ALO26" s="37"/>
      <c r="ALP26" s="37"/>
      <c r="ALQ26" s="37"/>
      <c r="ALR26" s="37"/>
      <c r="ALS26" s="37"/>
      <c r="ALT26" s="37"/>
      <c r="ALU26" s="37"/>
      <c r="ALV26" s="37"/>
      <c r="ALW26" s="37"/>
      <c r="ALX26" s="37"/>
      <c r="ALY26" s="37"/>
      <c r="ALZ26" s="37"/>
      <c r="AMA26" s="37"/>
      <c r="AMB26" s="37"/>
      <c r="AMC26" s="37"/>
      <c r="AMD26" s="37"/>
      <c r="AME26" s="37"/>
      <c r="AMF26" s="37"/>
      <c r="AMG26" s="37"/>
      <c r="AMH26" s="37"/>
      <c r="AMI26" s="37"/>
      <c r="AMJ26" s="37"/>
      <c r="AMK26" s="37"/>
      <c r="AML26" s="37"/>
      <c r="AMM26" s="37"/>
      <c r="AMN26" s="37"/>
      <c r="AMO26" s="37"/>
      <c r="AMP26" s="37"/>
      <c r="AMQ26" s="37"/>
      <c r="AMR26" s="37"/>
      <c r="AMS26" s="37"/>
      <c r="AMT26" s="37"/>
      <c r="AMU26" s="37"/>
      <c r="AMV26" s="37"/>
      <c r="AMW26" s="37"/>
      <c r="AMX26" s="37"/>
      <c r="AMY26" s="37"/>
    </row>
    <row r="27" spans="1:1039" ht="15" customHeight="1" x14ac:dyDescent="0.3">
      <c r="A27" s="52"/>
      <c r="B27" s="48">
        <f ca="1">IF(W27=0,"",W27)</f>
        <v>1</v>
      </c>
      <c r="C27" s="4">
        <f ca="1">X27</f>
        <v>1</v>
      </c>
      <c r="D27" s="4" t="str">
        <f ca="1">Y27</f>
        <v>1</v>
      </c>
      <c r="E27" s="4" t="s">
        <v>2</v>
      </c>
      <c r="F27" s="4">
        <f ca="1">F26</f>
        <v>3</v>
      </c>
      <c r="G27" s="4" t="s">
        <v>1</v>
      </c>
      <c r="H27" s="4">
        <f ca="1">IF(W27&lt;&gt;0,INT(Z27/F26),INT(X27/F26))</f>
        <v>3</v>
      </c>
      <c r="I27" s="94">
        <f ca="1">IF(AA27&lt;&gt;"",AA27/F26,"")</f>
        <v>7</v>
      </c>
      <c r="J27" s="98"/>
      <c r="K27" s="53"/>
      <c r="L27" s="58" t="s">
        <v>0</v>
      </c>
      <c r="M27" s="54">
        <f ca="1">B27</f>
        <v>1</v>
      </c>
      <c r="N27" s="20">
        <f t="shared" ref="N27:T31" ca="1" si="3">C27</f>
        <v>1</v>
      </c>
      <c r="O27" s="20" t="str">
        <f t="shared" ca="1" si="3"/>
        <v>1</v>
      </c>
      <c r="P27" s="20" t="str">
        <f t="shared" si="3"/>
        <v>:</v>
      </c>
      <c r="Q27" s="20">
        <f t="shared" ca="1" si="3"/>
        <v>3</v>
      </c>
      <c r="R27" s="20" t="str">
        <f t="shared" si="3"/>
        <v>=</v>
      </c>
      <c r="S27" s="20">
        <f t="shared" ca="1" si="3"/>
        <v>3</v>
      </c>
      <c r="T27" s="20">
        <f t="shared" ca="1" si="3"/>
        <v>7</v>
      </c>
      <c r="V27" s="37" t="s">
        <v>0</v>
      </c>
      <c r="W27" s="37">
        <f ca="1">INT(B26/100)</f>
        <v>1</v>
      </c>
      <c r="X27" s="61">
        <f ca="1">IF(B26&gt;100,INT((B26-W27*100)/10),LEFT(B26,1))</f>
        <v>1</v>
      </c>
      <c r="Y27" s="37" t="str">
        <f ca="1">RIGHT(B26,1)</f>
        <v>1</v>
      </c>
      <c r="Z27" s="37" t="str">
        <f ca="1">IF(W27=0,"",W27&amp;X27)</f>
        <v>11</v>
      </c>
      <c r="AA27" s="37" t="str">
        <f ca="1">C29&amp;D29</f>
        <v>21</v>
      </c>
      <c r="AB27" s="39" t="str">
        <f ca="1">IF(AB26&lt;AC26,"x","Gut")</f>
        <v>Gut</v>
      </c>
      <c r="AG27" s="37" t="s">
        <v>10</v>
      </c>
      <c r="AH27" s="37" t="s">
        <v>11</v>
      </c>
      <c r="AI27" s="37" t="s">
        <v>12</v>
      </c>
      <c r="AJ27" s="1" t="s">
        <v>0</v>
      </c>
    </row>
    <row r="28" spans="1:1039" ht="15" customHeight="1" x14ac:dyDescent="0.35">
      <c r="A28" s="70" t="s">
        <v>3</v>
      </c>
      <c r="B28" s="71" t="str">
        <f ca="1">IF(H27*F27&gt;9,LEFT(H27*F27,1),"")</f>
        <v/>
      </c>
      <c r="C28" s="63" t="str">
        <f ca="1">IF(W29="x",RIGHT(H27*F27,1),H27*F26)</f>
        <v>9</v>
      </c>
      <c r="D28" s="67"/>
      <c r="E28" s="67"/>
      <c r="F28" s="4"/>
      <c r="G28" s="4"/>
      <c r="H28" s="4" t="s">
        <v>0</v>
      </c>
      <c r="I28" s="13" t="s">
        <v>0</v>
      </c>
      <c r="J28" s="96"/>
      <c r="L28" s="59" t="s">
        <v>3</v>
      </c>
      <c r="M28" s="55" t="str">
        <f ca="1">B28</f>
        <v/>
      </c>
      <c r="N28" s="46" t="str">
        <f t="shared" ca="1" si="3"/>
        <v>9</v>
      </c>
      <c r="O28" s="20"/>
      <c r="P28" s="20"/>
      <c r="Q28" s="20"/>
      <c r="R28" s="20"/>
      <c r="S28" s="20" t="str">
        <f>H28</f>
        <v xml:space="preserve"> </v>
      </c>
      <c r="T28" s="20" t="str">
        <f t="shared" si="3"/>
        <v xml:space="preserve"> </v>
      </c>
      <c r="V28" s="37" t="s">
        <v>0</v>
      </c>
      <c r="W28" s="37">
        <f ca="1">IF(W27&gt;0,B27,"")</f>
        <v>1</v>
      </c>
      <c r="X28" s="37" t="s">
        <v>0</v>
      </c>
      <c r="Y28" s="37" t="s">
        <v>0</v>
      </c>
      <c r="Z28" s="37" t="s">
        <v>0</v>
      </c>
      <c r="AA28" s="37" t="s">
        <v>0</v>
      </c>
      <c r="AB28" s="62" t="s">
        <v>0</v>
      </c>
      <c r="AG28" s="37">
        <f ca="1">B27</f>
        <v>1</v>
      </c>
      <c r="AH28" s="37">
        <f ca="1">C27</f>
        <v>1</v>
      </c>
      <c r="AI28" s="37" t="str">
        <f ca="1">D27</f>
        <v>1</v>
      </c>
      <c r="AL28" s="1" t="s">
        <v>0</v>
      </c>
    </row>
    <row r="29" spans="1:1039" ht="15" customHeight="1" x14ac:dyDescent="0.3">
      <c r="A29" s="72"/>
      <c r="B29" s="65"/>
      <c r="C29" s="66">
        <f ca="1">IF(B27&lt;&gt;"",Z27-F27*H27,C27-C28)</f>
        <v>2</v>
      </c>
      <c r="D29" s="67" t="str">
        <f ca="1">IF(W27&lt;&gt;0,D27,D27)</f>
        <v>1</v>
      </c>
      <c r="E29" s="67"/>
      <c r="F29" s="4"/>
      <c r="G29" s="4"/>
      <c r="H29" s="4" t="s">
        <v>0</v>
      </c>
      <c r="I29" s="13" t="s">
        <v>0</v>
      </c>
      <c r="J29" s="96"/>
      <c r="L29" s="60" t="s">
        <v>0</v>
      </c>
      <c r="M29" s="56"/>
      <c r="N29" s="45">
        <f t="shared" ca="1" si="3"/>
        <v>2</v>
      </c>
      <c r="O29" s="20" t="str">
        <f ca="1">D29</f>
        <v>1</v>
      </c>
      <c r="P29" s="20"/>
      <c r="Q29" s="20"/>
      <c r="R29" s="20"/>
      <c r="S29" s="20" t="str">
        <f>H29</f>
        <v xml:space="preserve"> </v>
      </c>
      <c r="T29" s="20" t="str">
        <f t="shared" si="3"/>
        <v xml:space="preserve"> </v>
      </c>
      <c r="V29" s="37" t="s">
        <v>0</v>
      </c>
      <c r="W29" s="37" t="str">
        <f ca="1">IF(B27&lt;F27,"x","Gut")</f>
        <v>x</v>
      </c>
      <c r="X29" s="37" t="str">
        <f ca="1">IF(C27&lt;F26,"x","Gut")</f>
        <v>x</v>
      </c>
      <c r="Y29" s="37" t="s">
        <v>0</v>
      </c>
      <c r="Z29" s="37" t="s">
        <v>0</v>
      </c>
      <c r="AA29" s="37" t="s">
        <v>0</v>
      </c>
      <c r="AB29" s="39" t="s">
        <v>0</v>
      </c>
      <c r="AG29" s="37" t="str">
        <f ca="1">IF(AG28&lt;F26,"x","Gut")</f>
        <v>x</v>
      </c>
    </row>
    <row r="30" spans="1:1039" ht="15" customHeight="1" x14ac:dyDescent="0.35">
      <c r="A30" s="72"/>
      <c r="B30" s="68" t="s">
        <v>3</v>
      </c>
      <c r="C30" s="63">
        <f ca="1">IF(I27&lt;&gt;"",IF(I27*F27&gt;10,C29,""),"")</f>
        <v>2</v>
      </c>
      <c r="D30" s="63" t="str">
        <f ca="1">IF(I27&lt;&gt;"",D29,"")</f>
        <v>1</v>
      </c>
      <c r="E30" s="67"/>
      <c r="F30" s="4"/>
      <c r="G30" s="4"/>
      <c r="H30" s="4"/>
      <c r="I30" s="13" t="s">
        <v>0</v>
      </c>
      <c r="J30" s="96"/>
      <c r="K30" s="1" t="s">
        <v>0</v>
      </c>
      <c r="L30" s="60" t="s">
        <v>0</v>
      </c>
      <c r="M30" s="57" t="s">
        <v>3</v>
      </c>
      <c r="N30" s="23">
        <f t="shared" ca="1" si="3"/>
        <v>2</v>
      </c>
      <c r="O30" s="46" t="str">
        <f ca="1">D30</f>
        <v>1</v>
      </c>
      <c r="P30" s="20"/>
      <c r="Q30" s="20"/>
      <c r="R30" s="20"/>
      <c r="S30" s="20"/>
      <c r="T30" s="20" t="str">
        <f t="shared" si="3"/>
        <v xml:space="preserve"> </v>
      </c>
      <c r="X30" s="62" t="s">
        <v>0</v>
      </c>
      <c r="Y30" s="37" t="s">
        <v>0</v>
      </c>
      <c r="Z30" s="37" t="s">
        <v>0</v>
      </c>
      <c r="AA30" s="37" t="s">
        <v>0</v>
      </c>
      <c r="AB30" s="39" t="s">
        <v>0</v>
      </c>
      <c r="AD30" s="37">
        <v>120</v>
      </c>
      <c r="AG30" s="37" t="str">
        <f ca="1">IF(AG26&lt;F26,"x","Gut")</f>
        <v>x</v>
      </c>
      <c r="AL30" s="1" t="s">
        <v>0</v>
      </c>
    </row>
    <row r="31" spans="1:1039" ht="15" customHeight="1" x14ac:dyDescent="0.3">
      <c r="A31" s="52"/>
      <c r="B31" s="69" t="s">
        <v>0</v>
      </c>
      <c r="C31" s="66" t="s">
        <v>0</v>
      </c>
      <c r="D31" s="66">
        <f ca="1">IF(I27&lt;&gt;"",0,"")</f>
        <v>0</v>
      </c>
      <c r="E31" s="4"/>
      <c r="F31" s="4"/>
      <c r="G31" s="4"/>
      <c r="H31" s="4" t="s">
        <v>0</v>
      </c>
      <c r="I31" s="13" t="s">
        <v>0</v>
      </c>
      <c r="J31" s="96"/>
      <c r="K31" s="1" t="s">
        <v>0</v>
      </c>
      <c r="L31" s="60" t="s">
        <v>0</v>
      </c>
      <c r="M31" s="54" t="str">
        <f>B31</f>
        <v xml:space="preserve"> </v>
      </c>
      <c r="N31" s="45" t="str">
        <f t="shared" si="3"/>
        <v xml:space="preserve"> </v>
      </c>
      <c r="O31" s="45">
        <f ca="1">D31</f>
        <v>0</v>
      </c>
      <c r="P31" s="20"/>
      <c r="Q31" s="20"/>
      <c r="R31" s="20"/>
      <c r="S31" s="20" t="str">
        <f>H31</f>
        <v xml:space="preserve"> </v>
      </c>
      <c r="T31" s="20" t="str">
        <f t="shared" si="3"/>
        <v xml:space="preserve"> </v>
      </c>
      <c r="X31" s="37" t="s">
        <v>0</v>
      </c>
      <c r="Y31" s="37" t="s">
        <v>0</v>
      </c>
      <c r="Z31" s="37" t="s">
        <v>0</v>
      </c>
      <c r="AB31" s="39" t="s">
        <v>0</v>
      </c>
      <c r="AD31" s="37" t="str">
        <f>LEFT(AD30-100,1)</f>
        <v>2</v>
      </c>
      <c r="AL31" s="1" t="s">
        <v>0</v>
      </c>
    </row>
    <row r="32" spans="1:1039" x14ac:dyDescent="0.3">
      <c r="J32" s="96"/>
    </row>
    <row r="33" spans="1:1039" x14ac:dyDescent="0.3">
      <c r="J33" s="96"/>
    </row>
    <row r="34" spans="1:1039" s="40" customFormat="1" ht="13.95" customHeight="1" x14ac:dyDescent="0.3">
      <c r="A34" s="36">
        <f ca="1">RANDBETWEEN(10,99)</f>
        <v>58</v>
      </c>
      <c r="B34" s="37">
        <f ca="1">F34*H34</f>
        <v>162</v>
      </c>
      <c r="C34" s="37"/>
      <c r="D34" s="37"/>
      <c r="E34" s="37"/>
      <c r="F34" s="37">
        <f ca="1">RANDBETWEEN(2,9)</f>
        <v>9</v>
      </c>
      <c r="G34" s="37"/>
      <c r="H34" s="37">
        <f ca="1">RANDBETWEEN(I34+1,I34+RANDBETWEEN(2,50))</f>
        <v>18</v>
      </c>
      <c r="I34" s="37">
        <f ca="1">ROUND(100/F35,0)</f>
        <v>11</v>
      </c>
      <c r="J34" s="97"/>
      <c r="K34" s="37"/>
      <c r="L34" s="38"/>
      <c r="M34" s="37"/>
      <c r="N34" s="37"/>
      <c r="O34" s="37"/>
      <c r="P34" s="37"/>
      <c r="Q34" s="37"/>
      <c r="R34" s="37"/>
      <c r="S34" s="37"/>
      <c r="T34" s="37"/>
      <c r="U34" s="110"/>
      <c r="V34" s="37"/>
      <c r="W34" s="37" t="s">
        <v>7</v>
      </c>
      <c r="X34" s="37" t="s">
        <v>8</v>
      </c>
      <c r="Y34" s="37" t="s">
        <v>9</v>
      </c>
      <c r="Z34" s="37" t="s">
        <v>13</v>
      </c>
      <c r="AA34" s="37" t="s">
        <v>14</v>
      </c>
      <c r="AB34" s="39">
        <f ca="1">IF(B34&gt;9,INT(B34/10),B34)</f>
        <v>16</v>
      </c>
      <c r="AC34" s="37">
        <f ca="1">F35</f>
        <v>9</v>
      </c>
      <c r="AD34" s="37"/>
      <c r="AE34" s="37"/>
      <c r="AF34" s="110"/>
      <c r="AG34" s="39">
        <f ca="1">IF(B34&gt;99,INT(B34/100),B34)</f>
        <v>1</v>
      </c>
      <c r="AH34" s="37"/>
      <c r="AI34" s="37"/>
      <c r="AJ34" s="37" t="s">
        <v>0</v>
      </c>
      <c r="AK34" s="37"/>
      <c r="AL34" s="37"/>
      <c r="AM34" s="37" t="s">
        <v>0</v>
      </c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  <c r="AJS34" s="37"/>
      <c r="AJT34" s="37"/>
      <c r="AJU34" s="37"/>
      <c r="AJV34" s="37"/>
      <c r="AJW34" s="37"/>
      <c r="AJX34" s="37"/>
      <c r="AJY34" s="37"/>
      <c r="AJZ34" s="37"/>
      <c r="AKA34" s="37"/>
      <c r="AKB34" s="37"/>
      <c r="AKC34" s="37"/>
      <c r="AKD34" s="37"/>
      <c r="AKE34" s="37"/>
      <c r="AKF34" s="37"/>
      <c r="AKG34" s="37"/>
      <c r="AKH34" s="37"/>
      <c r="AKI34" s="37"/>
      <c r="AKJ34" s="37"/>
      <c r="AKK34" s="37"/>
      <c r="AKL34" s="37"/>
      <c r="AKM34" s="37"/>
      <c r="AKN34" s="37"/>
      <c r="AKO34" s="37"/>
      <c r="AKP34" s="37"/>
      <c r="AKQ34" s="37"/>
      <c r="AKR34" s="37"/>
      <c r="AKS34" s="37"/>
      <c r="AKT34" s="37"/>
      <c r="AKU34" s="37"/>
      <c r="AKV34" s="37"/>
      <c r="AKW34" s="37"/>
      <c r="AKX34" s="37"/>
      <c r="AKY34" s="37"/>
      <c r="AKZ34" s="37"/>
      <c r="ALA34" s="37"/>
      <c r="ALB34" s="37"/>
      <c r="ALC34" s="37"/>
      <c r="ALD34" s="37"/>
      <c r="ALE34" s="37"/>
      <c r="ALF34" s="37"/>
      <c r="ALG34" s="37"/>
      <c r="ALH34" s="37"/>
      <c r="ALI34" s="37"/>
      <c r="ALJ34" s="37"/>
      <c r="ALK34" s="37"/>
      <c r="ALL34" s="37"/>
      <c r="ALM34" s="37"/>
      <c r="ALN34" s="37"/>
      <c r="ALO34" s="37"/>
      <c r="ALP34" s="37"/>
      <c r="ALQ34" s="37"/>
      <c r="ALR34" s="37"/>
      <c r="ALS34" s="37"/>
      <c r="ALT34" s="37"/>
      <c r="ALU34" s="37"/>
      <c r="ALV34" s="37"/>
      <c r="ALW34" s="37"/>
      <c r="ALX34" s="37"/>
      <c r="ALY34" s="37"/>
      <c r="ALZ34" s="37"/>
      <c r="AMA34" s="37"/>
      <c r="AMB34" s="37"/>
      <c r="AMC34" s="37"/>
      <c r="AMD34" s="37"/>
      <c r="AME34" s="37"/>
      <c r="AMF34" s="37"/>
      <c r="AMG34" s="37"/>
      <c r="AMH34" s="37"/>
      <c r="AMI34" s="37"/>
      <c r="AMJ34" s="37"/>
      <c r="AMK34" s="37"/>
      <c r="AML34" s="37"/>
      <c r="AMM34" s="37"/>
      <c r="AMN34" s="37"/>
      <c r="AMO34" s="37"/>
      <c r="AMP34" s="37"/>
      <c r="AMQ34" s="37"/>
      <c r="AMR34" s="37"/>
      <c r="AMS34" s="37"/>
      <c r="AMT34" s="37"/>
      <c r="AMU34" s="37"/>
      <c r="AMV34" s="37"/>
      <c r="AMW34" s="37"/>
      <c r="AMX34" s="37"/>
      <c r="AMY34" s="37"/>
    </row>
    <row r="35" spans="1:1039" ht="15" customHeight="1" x14ac:dyDescent="0.3">
      <c r="A35" s="52"/>
      <c r="B35" s="48">
        <f ca="1">IF(W35=0,"",W35)</f>
        <v>1</v>
      </c>
      <c r="C35" s="4">
        <f ca="1">X35</f>
        <v>6</v>
      </c>
      <c r="D35" s="4" t="str">
        <f ca="1">Y35</f>
        <v>2</v>
      </c>
      <c r="E35" s="4" t="s">
        <v>2</v>
      </c>
      <c r="F35" s="4">
        <f ca="1">F34</f>
        <v>9</v>
      </c>
      <c r="G35" s="4" t="s">
        <v>1</v>
      </c>
      <c r="H35" s="74">
        <f ca="1">IF(W35&lt;&gt;0,INT(Z35/F34),INT(X35/F34))</f>
        <v>1</v>
      </c>
      <c r="I35" s="94">
        <f ca="1">IF(AA35&lt;&gt;"",AA35/F34,"")</f>
        <v>8</v>
      </c>
      <c r="J35" s="98"/>
      <c r="K35" s="53"/>
      <c r="L35" s="58" t="s">
        <v>0</v>
      </c>
      <c r="M35" s="54">
        <f ca="1">B35</f>
        <v>1</v>
      </c>
      <c r="N35" s="20">
        <f t="shared" ref="N35:T39" ca="1" si="4">C35</f>
        <v>6</v>
      </c>
      <c r="O35" s="20" t="str">
        <f t="shared" ca="1" si="4"/>
        <v>2</v>
      </c>
      <c r="P35" s="20" t="str">
        <f t="shared" si="4"/>
        <v>:</v>
      </c>
      <c r="Q35" s="20">
        <f t="shared" ca="1" si="4"/>
        <v>9</v>
      </c>
      <c r="R35" s="20" t="str">
        <f t="shared" si="4"/>
        <v>=</v>
      </c>
      <c r="S35" s="20">
        <f t="shared" ca="1" si="4"/>
        <v>1</v>
      </c>
      <c r="T35" s="20">
        <f t="shared" ca="1" si="4"/>
        <v>8</v>
      </c>
      <c r="V35" s="37" t="s">
        <v>0</v>
      </c>
      <c r="W35" s="37">
        <f ca="1">INT(B34/100)</f>
        <v>1</v>
      </c>
      <c r="X35" s="61">
        <f ca="1">IF(B34&gt;100,INT((B34-W35*100)/10),LEFT(B34,1))</f>
        <v>6</v>
      </c>
      <c r="Y35" s="37" t="str">
        <f ca="1">RIGHT(B34,1)</f>
        <v>2</v>
      </c>
      <c r="Z35" s="37" t="str">
        <f ca="1">IF(W35=0,"",W35&amp;X35)</f>
        <v>16</v>
      </c>
      <c r="AA35" s="37" t="str">
        <f ca="1">C37&amp;D37</f>
        <v>72</v>
      </c>
      <c r="AB35" s="39" t="str">
        <f ca="1">IF(AB34&lt;AC34,"x","Gut")</f>
        <v>Gut</v>
      </c>
      <c r="AG35" s="37" t="s">
        <v>10</v>
      </c>
      <c r="AH35" s="37" t="s">
        <v>11</v>
      </c>
      <c r="AI35" s="37" t="s">
        <v>12</v>
      </c>
      <c r="AJ35" s="1" t="s">
        <v>0</v>
      </c>
    </row>
    <row r="36" spans="1:1039" ht="15" customHeight="1" x14ac:dyDescent="0.35">
      <c r="A36" s="70" t="s">
        <v>3</v>
      </c>
      <c r="B36" s="73" t="str">
        <f ca="1">IF(H35*F35&gt;9,LEFT(H35*F35,1),"")</f>
        <v/>
      </c>
      <c r="C36" s="31" t="str">
        <f ca="1">IF(W37="x",RIGHT(H35*F35,1),H35*F34)</f>
        <v>9</v>
      </c>
      <c r="D36" s="4"/>
      <c r="E36" s="4"/>
      <c r="F36" s="4"/>
      <c r="G36" s="4"/>
      <c r="H36" s="4" t="s">
        <v>0</v>
      </c>
      <c r="I36" s="13" t="s">
        <v>0</v>
      </c>
      <c r="J36" s="96"/>
      <c r="L36" s="59" t="s">
        <v>3</v>
      </c>
      <c r="M36" s="55" t="str">
        <f ca="1">B36</f>
        <v/>
      </c>
      <c r="N36" s="46" t="str">
        <f t="shared" ca="1" si="4"/>
        <v>9</v>
      </c>
      <c r="O36" s="20"/>
      <c r="P36" s="20"/>
      <c r="Q36" s="20"/>
      <c r="R36" s="20"/>
      <c r="S36" s="20" t="str">
        <f>H36</f>
        <v xml:space="preserve"> </v>
      </c>
      <c r="T36" s="20" t="str">
        <f t="shared" si="4"/>
        <v xml:space="preserve"> </v>
      </c>
      <c r="V36" s="37" t="s">
        <v>0</v>
      </c>
      <c r="W36" s="37">
        <f ca="1">IF(W35&gt;0,B35,"")</f>
        <v>1</v>
      </c>
      <c r="X36" s="37" t="s">
        <v>0</v>
      </c>
      <c r="Y36" s="37" t="s">
        <v>0</v>
      </c>
      <c r="Z36" s="37" t="s">
        <v>0</v>
      </c>
      <c r="AA36" s="37" t="s">
        <v>0</v>
      </c>
      <c r="AB36" s="62" t="s">
        <v>0</v>
      </c>
      <c r="AG36" s="37">
        <f ca="1">B35</f>
        <v>1</v>
      </c>
      <c r="AH36" s="37">
        <f ca="1">C35</f>
        <v>6</v>
      </c>
      <c r="AI36" s="37" t="str">
        <f ca="1">D35</f>
        <v>2</v>
      </c>
      <c r="AL36" s="1" t="s">
        <v>0</v>
      </c>
    </row>
    <row r="37" spans="1:1039" ht="15" customHeight="1" x14ac:dyDescent="0.3">
      <c r="A37" s="52"/>
      <c r="B37" s="65"/>
      <c r="C37" s="66">
        <f ca="1">IF(B35&lt;&gt;"",Z35-F35*H35,C35-C36)</f>
        <v>7</v>
      </c>
      <c r="D37" s="67" t="str">
        <f ca="1">IF(W35&lt;&gt;0,D35,D35)</f>
        <v>2</v>
      </c>
      <c r="E37" s="4"/>
      <c r="F37" s="4"/>
      <c r="G37" s="4"/>
      <c r="H37" s="4" t="s">
        <v>0</v>
      </c>
      <c r="I37" s="13" t="s">
        <v>0</v>
      </c>
      <c r="J37" s="96"/>
      <c r="L37" s="60" t="s">
        <v>0</v>
      </c>
      <c r="M37" s="56"/>
      <c r="N37" s="45">
        <f t="shared" ca="1" si="4"/>
        <v>7</v>
      </c>
      <c r="O37" s="20" t="str">
        <f ca="1">D37</f>
        <v>2</v>
      </c>
      <c r="P37" s="20"/>
      <c r="Q37" s="20"/>
      <c r="R37" s="20"/>
      <c r="S37" s="20" t="str">
        <f>H37</f>
        <v xml:space="preserve"> </v>
      </c>
      <c r="T37" s="20" t="str">
        <f t="shared" si="4"/>
        <v xml:space="preserve"> </v>
      </c>
      <c r="V37" s="37" t="s">
        <v>0</v>
      </c>
      <c r="W37" s="37" t="str">
        <f ca="1">IF(B35&lt;F35,"x","Gut")</f>
        <v>x</v>
      </c>
      <c r="X37" s="37" t="str">
        <f ca="1">IF(C35&lt;F34,"x","Gut")</f>
        <v>x</v>
      </c>
      <c r="Y37" s="37" t="s">
        <v>0</v>
      </c>
      <c r="Z37" s="37" t="s">
        <v>0</v>
      </c>
      <c r="AA37" s="37" t="s">
        <v>0</v>
      </c>
      <c r="AB37" s="39" t="s">
        <v>0</v>
      </c>
      <c r="AG37" s="37" t="str">
        <f ca="1">IF(AG36&lt;F34,"x","Gut")</f>
        <v>x</v>
      </c>
    </row>
    <row r="38" spans="1:1039" ht="15" customHeight="1" x14ac:dyDescent="0.35">
      <c r="A38" s="52"/>
      <c r="B38" s="68" t="s">
        <v>3</v>
      </c>
      <c r="C38" s="63">
        <f ca="1">IF(I35&lt;&gt;"",IF(I35*F35&gt;10,C37,""),"")</f>
        <v>7</v>
      </c>
      <c r="D38" s="63" t="str">
        <f ca="1">IF(I35&lt;&gt;"",D37,"")</f>
        <v>2</v>
      </c>
      <c r="E38" s="4"/>
      <c r="F38" s="4"/>
      <c r="G38" s="4"/>
      <c r="H38" s="4"/>
      <c r="I38" s="13" t="s">
        <v>0</v>
      </c>
      <c r="J38" s="96"/>
      <c r="L38" s="60" t="s">
        <v>0</v>
      </c>
      <c r="M38" s="57" t="s">
        <v>3</v>
      </c>
      <c r="N38" s="23">
        <f t="shared" ca="1" si="4"/>
        <v>7</v>
      </c>
      <c r="O38" s="46" t="str">
        <f ca="1">D38</f>
        <v>2</v>
      </c>
      <c r="P38" s="20"/>
      <c r="Q38" s="20"/>
      <c r="R38" s="20"/>
      <c r="S38" s="20"/>
      <c r="T38" s="20" t="str">
        <f t="shared" si="4"/>
        <v xml:space="preserve"> </v>
      </c>
      <c r="X38" s="62" t="s">
        <v>0</v>
      </c>
      <c r="Y38" s="37" t="s">
        <v>0</v>
      </c>
      <c r="Z38" s="37" t="s">
        <v>0</v>
      </c>
      <c r="AA38" s="37" t="s">
        <v>0</v>
      </c>
      <c r="AB38" s="39" t="s">
        <v>0</v>
      </c>
      <c r="AD38" s="37">
        <v>120</v>
      </c>
      <c r="AG38" s="37" t="str">
        <f ca="1">IF(AG34&lt;F34,"x","Gut")</f>
        <v>x</v>
      </c>
      <c r="AL38" s="1" t="s">
        <v>0</v>
      </c>
    </row>
    <row r="39" spans="1:1039" ht="15" customHeight="1" x14ac:dyDescent="0.3">
      <c r="A39" s="52"/>
      <c r="B39" s="69" t="s">
        <v>0</v>
      </c>
      <c r="C39" s="66" t="s">
        <v>0</v>
      </c>
      <c r="D39" s="66">
        <f ca="1">IF(I35&lt;&gt;"",0,"")</f>
        <v>0</v>
      </c>
      <c r="E39" s="4"/>
      <c r="F39" s="4"/>
      <c r="G39" s="4"/>
      <c r="H39" s="4" t="s">
        <v>0</v>
      </c>
      <c r="I39" s="13" t="s">
        <v>0</v>
      </c>
      <c r="J39" s="96"/>
      <c r="L39" s="60" t="s">
        <v>0</v>
      </c>
      <c r="M39" s="54" t="str">
        <f>B39</f>
        <v xml:space="preserve"> </v>
      </c>
      <c r="N39" s="45" t="str">
        <f t="shared" si="4"/>
        <v xml:space="preserve"> </v>
      </c>
      <c r="O39" s="45">
        <f ca="1">D39</f>
        <v>0</v>
      </c>
      <c r="P39" s="20"/>
      <c r="Q39" s="20"/>
      <c r="R39" s="20"/>
      <c r="S39" s="20" t="str">
        <f>H39</f>
        <v xml:space="preserve"> </v>
      </c>
      <c r="T39" s="20" t="str">
        <f t="shared" si="4"/>
        <v xml:space="preserve"> </v>
      </c>
      <c r="X39" s="37" t="s">
        <v>0</v>
      </c>
      <c r="Y39" s="37" t="s">
        <v>0</v>
      </c>
      <c r="Z39" s="37" t="s">
        <v>0</v>
      </c>
      <c r="AB39" s="39" t="s">
        <v>0</v>
      </c>
      <c r="AD39" s="37" t="str">
        <f>LEFT(AD38-100,1)</f>
        <v>2</v>
      </c>
      <c r="AL39" s="1" t="s">
        <v>0</v>
      </c>
    </row>
    <row r="40" spans="1:1039" x14ac:dyDescent="0.3">
      <c r="J40" s="96"/>
    </row>
    <row r="41" spans="1:1039" x14ac:dyDescent="0.3">
      <c r="J41" s="96"/>
    </row>
    <row r="42" spans="1:1039" s="40" customFormat="1" ht="13.95" customHeight="1" x14ac:dyDescent="0.3">
      <c r="A42" s="36">
        <f ca="1">RANDBETWEEN(10,99)</f>
        <v>37</v>
      </c>
      <c r="B42" s="37">
        <f ca="1">F42*H42</f>
        <v>240</v>
      </c>
      <c r="C42" s="37"/>
      <c r="D42" s="37"/>
      <c r="E42" s="37"/>
      <c r="F42" s="37">
        <f ca="1">RANDBETWEEN(2,9)</f>
        <v>6</v>
      </c>
      <c r="G42" s="37"/>
      <c r="H42" s="37">
        <f ca="1">RANDBETWEEN(I42+1,I42+RANDBETWEEN(2,50))</f>
        <v>40</v>
      </c>
      <c r="I42" s="37">
        <f ca="1">ROUND(100/F43,0)</f>
        <v>17</v>
      </c>
      <c r="J42" s="97"/>
      <c r="K42" s="37"/>
      <c r="L42" s="38"/>
      <c r="M42" s="37"/>
      <c r="N42" s="37"/>
      <c r="O42" s="37"/>
      <c r="P42" s="37"/>
      <c r="Q42" s="37"/>
      <c r="R42" s="37"/>
      <c r="S42" s="37"/>
      <c r="T42" s="37"/>
      <c r="U42" s="110"/>
      <c r="V42" s="37"/>
      <c r="W42" s="37" t="s">
        <v>7</v>
      </c>
      <c r="X42" s="37" t="s">
        <v>8</v>
      </c>
      <c r="Y42" s="37" t="s">
        <v>9</v>
      </c>
      <c r="Z42" s="37" t="s">
        <v>13</v>
      </c>
      <c r="AA42" s="37" t="s">
        <v>14</v>
      </c>
      <c r="AB42" s="39">
        <f ca="1">IF(B42&gt;9,INT(B42/10),B42)</f>
        <v>24</v>
      </c>
      <c r="AC42" s="37">
        <f ca="1">F43</f>
        <v>6</v>
      </c>
      <c r="AD42" s="37"/>
      <c r="AE42" s="37"/>
      <c r="AF42" s="110"/>
      <c r="AG42" s="39">
        <f ca="1">IF(B42&gt;99,INT(B42/100),B42)</f>
        <v>2</v>
      </c>
      <c r="AH42" s="37"/>
      <c r="AI42" s="37"/>
      <c r="AJ42" s="37" t="s">
        <v>0</v>
      </c>
      <c r="AK42" s="37"/>
      <c r="AL42" s="37"/>
      <c r="AM42" s="37" t="s">
        <v>0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37"/>
      <c r="SD42" s="37"/>
      <c r="SE42" s="37"/>
      <c r="SF42" s="37"/>
      <c r="SG42" s="37"/>
      <c r="SH42" s="37"/>
      <c r="SI42" s="37"/>
      <c r="SJ42" s="37"/>
      <c r="SK42" s="37"/>
      <c r="SL42" s="37"/>
      <c r="SM42" s="37"/>
      <c r="SN42" s="37"/>
      <c r="SO42" s="37"/>
      <c r="SP42" s="37"/>
      <c r="SQ42" s="37"/>
      <c r="SR42" s="37"/>
      <c r="SS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TE42" s="37"/>
      <c r="TF42" s="37"/>
      <c r="TG42" s="37"/>
      <c r="TH42" s="37"/>
      <c r="TI42" s="37"/>
      <c r="TJ42" s="37"/>
      <c r="TK42" s="37"/>
      <c r="TL42" s="37"/>
      <c r="TM42" s="37"/>
      <c r="TN42" s="37"/>
      <c r="TO42" s="37"/>
      <c r="TP42" s="37"/>
      <c r="TQ42" s="37"/>
      <c r="TR42" s="37"/>
      <c r="TS42" s="37"/>
      <c r="TT42" s="37"/>
      <c r="TU42" s="37"/>
      <c r="TV42" s="37"/>
      <c r="TW42" s="37"/>
      <c r="TX42" s="37"/>
      <c r="TY42" s="37"/>
      <c r="TZ42" s="37"/>
      <c r="UA42" s="37"/>
      <c r="UB42" s="37"/>
      <c r="UC42" s="37"/>
      <c r="UD42" s="37"/>
      <c r="UE42" s="37"/>
      <c r="UF42" s="37"/>
      <c r="UG42" s="37"/>
      <c r="UH42" s="37"/>
      <c r="UI42" s="37"/>
      <c r="UJ42" s="37"/>
      <c r="UK42" s="37"/>
      <c r="UL42" s="37"/>
      <c r="UM42" s="37"/>
      <c r="UN42" s="37"/>
      <c r="UO42" s="37"/>
      <c r="UP42" s="37"/>
      <c r="UQ42" s="37"/>
      <c r="UR42" s="37"/>
      <c r="US42" s="37"/>
      <c r="UT42" s="37"/>
      <c r="UU42" s="37"/>
      <c r="UV42" s="37"/>
      <c r="UW42" s="37"/>
      <c r="UX42" s="37"/>
      <c r="UY42" s="37"/>
      <c r="UZ42" s="37"/>
      <c r="VA42" s="37"/>
      <c r="VB42" s="37"/>
      <c r="VC42" s="37"/>
      <c r="VD42" s="37"/>
      <c r="VE42" s="37"/>
      <c r="VF42" s="37"/>
      <c r="VG42" s="37"/>
      <c r="VH42" s="37"/>
      <c r="VI42" s="37"/>
      <c r="VJ42" s="37"/>
      <c r="VK42" s="37"/>
      <c r="VL42" s="37"/>
      <c r="VM42" s="37"/>
      <c r="VN42" s="37"/>
      <c r="VO42" s="37"/>
      <c r="VP42" s="37"/>
      <c r="VQ42" s="37"/>
      <c r="VR42" s="37"/>
      <c r="VS42" s="37"/>
      <c r="VT42" s="37"/>
      <c r="VU42" s="37"/>
      <c r="VV42" s="37"/>
      <c r="VW42" s="37"/>
      <c r="VX42" s="37"/>
      <c r="VY42" s="37"/>
      <c r="VZ42" s="37"/>
      <c r="WA42" s="37"/>
      <c r="WB42" s="37"/>
      <c r="WC42" s="37"/>
      <c r="WD42" s="37"/>
      <c r="WE42" s="37"/>
      <c r="WF42" s="37"/>
      <c r="WG42" s="37"/>
      <c r="WH42" s="37"/>
      <c r="WI42" s="37"/>
      <c r="WJ42" s="37"/>
      <c r="WK42" s="37"/>
      <c r="WL42" s="37"/>
      <c r="WM42" s="37"/>
      <c r="WN42" s="37"/>
      <c r="WO42" s="37"/>
      <c r="WP42" s="37"/>
      <c r="WQ42" s="37"/>
      <c r="WR42" s="37"/>
      <c r="WS42" s="37"/>
      <c r="WT42" s="37"/>
      <c r="WU42" s="37"/>
      <c r="WV42" s="37"/>
      <c r="WW42" s="37"/>
      <c r="WX42" s="37"/>
      <c r="WY42" s="37"/>
      <c r="WZ42" s="37"/>
      <c r="XA42" s="37"/>
      <c r="XB42" s="37"/>
      <c r="XC42" s="37"/>
      <c r="XD42" s="37"/>
      <c r="XE42" s="37"/>
      <c r="XF42" s="37"/>
      <c r="XG42" s="37"/>
      <c r="XH42" s="37"/>
      <c r="XI42" s="37"/>
      <c r="XJ42" s="37"/>
      <c r="XK42" s="37"/>
      <c r="XL42" s="37"/>
      <c r="XM42" s="37"/>
      <c r="XN42" s="37"/>
      <c r="XO42" s="37"/>
      <c r="XP42" s="37"/>
      <c r="XQ42" s="37"/>
      <c r="XR42" s="37"/>
      <c r="XS42" s="37"/>
      <c r="XT42" s="37"/>
      <c r="XU42" s="37"/>
      <c r="XV42" s="37"/>
      <c r="XW42" s="37"/>
      <c r="XX42" s="37"/>
      <c r="XY42" s="37"/>
      <c r="XZ42" s="37"/>
      <c r="YA42" s="37"/>
      <c r="YB42" s="37"/>
      <c r="YC42" s="37"/>
      <c r="YD42" s="37"/>
      <c r="YE42" s="37"/>
      <c r="YF42" s="37"/>
      <c r="YG42" s="37"/>
      <c r="YH42" s="37"/>
      <c r="YI42" s="37"/>
      <c r="YJ42" s="37"/>
      <c r="YK42" s="37"/>
      <c r="YL42" s="37"/>
      <c r="YM42" s="37"/>
      <c r="YN42" s="37"/>
      <c r="YO42" s="37"/>
      <c r="YP42" s="37"/>
      <c r="YQ42" s="37"/>
      <c r="YR42" s="37"/>
      <c r="YS42" s="37"/>
      <c r="YT42" s="37"/>
      <c r="YU42" s="37"/>
      <c r="YV42" s="37"/>
      <c r="YW42" s="37"/>
      <c r="YX42" s="37"/>
      <c r="YY42" s="37"/>
      <c r="YZ42" s="37"/>
      <c r="ZA42" s="37"/>
      <c r="ZB42" s="37"/>
      <c r="ZC42" s="37"/>
      <c r="ZD42" s="37"/>
      <c r="ZE42" s="37"/>
      <c r="ZF42" s="37"/>
      <c r="ZG42" s="37"/>
      <c r="ZH42" s="37"/>
      <c r="ZI42" s="37"/>
      <c r="ZJ42" s="37"/>
      <c r="ZK42" s="37"/>
      <c r="ZL42" s="37"/>
      <c r="ZM42" s="37"/>
      <c r="ZN42" s="37"/>
      <c r="ZO42" s="37"/>
      <c r="ZP42" s="37"/>
      <c r="ZQ42" s="37"/>
      <c r="ZR42" s="37"/>
      <c r="ZS42" s="37"/>
      <c r="ZT42" s="37"/>
      <c r="ZU42" s="37"/>
      <c r="ZV42" s="37"/>
      <c r="ZW42" s="37"/>
      <c r="ZX42" s="37"/>
      <c r="ZY42" s="37"/>
      <c r="ZZ42" s="37"/>
      <c r="AAA42" s="37"/>
      <c r="AAB42" s="37"/>
      <c r="AAC42" s="37"/>
      <c r="AAD42" s="37"/>
      <c r="AAE42" s="37"/>
      <c r="AAF42" s="37"/>
      <c r="AAG42" s="37"/>
      <c r="AAH42" s="37"/>
      <c r="AAI42" s="37"/>
      <c r="AAJ42" s="37"/>
      <c r="AAK42" s="37"/>
      <c r="AAL42" s="37"/>
      <c r="AAM42" s="37"/>
      <c r="AAN42" s="37"/>
      <c r="AAO42" s="37"/>
      <c r="AAP42" s="37"/>
      <c r="AAQ42" s="37"/>
      <c r="AAR42" s="37"/>
      <c r="AAS42" s="37"/>
      <c r="AAT42" s="37"/>
      <c r="AAU42" s="37"/>
      <c r="AAV42" s="37"/>
      <c r="AAW42" s="37"/>
      <c r="AAX42" s="37"/>
      <c r="AAY42" s="37"/>
      <c r="AAZ42" s="37"/>
      <c r="ABA42" s="37"/>
      <c r="ABB42" s="37"/>
      <c r="ABC42" s="37"/>
      <c r="ABD42" s="37"/>
      <c r="ABE42" s="37"/>
      <c r="ABF42" s="37"/>
      <c r="ABG42" s="37"/>
      <c r="ABH42" s="37"/>
      <c r="ABI42" s="37"/>
      <c r="ABJ42" s="37"/>
      <c r="ABK42" s="37"/>
      <c r="ABL42" s="37"/>
      <c r="ABM42" s="37"/>
      <c r="ABN42" s="37"/>
      <c r="ABO42" s="37"/>
      <c r="ABP42" s="37"/>
      <c r="ABQ42" s="37"/>
      <c r="ABR42" s="37"/>
      <c r="ABS42" s="37"/>
      <c r="ABT42" s="37"/>
      <c r="ABU42" s="37"/>
      <c r="ABV42" s="37"/>
      <c r="ABW42" s="37"/>
      <c r="ABX42" s="37"/>
      <c r="ABY42" s="37"/>
      <c r="ABZ42" s="37"/>
      <c r="ACA42" s="37"/>
      <c r="ACB42" s="37"/>
      <c r="ACC42" s="37"/>
      <c r="ACD42" s="37"/>
      <c r="ACE42" s="37"/>
      <c r="ACF42" s="37"/>
      <c r="ACG42" s="37"/>
      <c r="ACH42" s="37"/>
      <c r="ACI42" s="37"/>
      <c r="ACJ42" s="37"/>
      <c r="ACK42" s="37"/>
      <c r="ACL42" s="37"/>
      <c r="ACM42" s="37"/>
      <c r="ACN42" s="37"/>
      <c r="ACO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DA42" s="37"/>
      <c r="ADB42" s="37"/>
      <c r="ADC42" s="37"/>
      <c r="ADD42" s="37"/>
      <c r="ADE42" s="37"/>
      <c r="ADF42" s="37"/>
      <c r="ADG42" s="37"/>
      <c r="ADH42" s="37"/>
      <c r="ADI42" s="37"/>
      <c r="ADJ42" s="37"/>
      <c r="ADK42" s="37"/>
      <c r="ADL42" s="37"/>
      <c r="ADM42" s="37"/>
      <c r="ADN42" s="37"/>
      <c r="ADO42" s="37"/>
      <c r="ADP42" s="37"/>
      <c r="ADQ42" s="37"/>
      <c r="ADR42" s="37"/>
      <c r="ADS42" s="37"/>
      <c r="ADT42" s="37"/>
      <c r="ADU42" s="37"/>
      <c r="ADV42" s="37"/>
      <c r="ADW42" s="37"/>
      <c r="ADX42" s="37"/>
      <c r="ADY42" s="37"/>
      <c r="ADZ42" s="37"/>
      <c r="AEA42" s="37"/>
      <c r="AEB42" s="37"/>
      <c r="AEC42" s="37"/>
      <c r="AED42" s="37"/>
      <c r="AEE42" s="37"/>
      <c r="AEF42" s="37"/>
      <c r="AEG42" s="37"/>
      <c r="AEH42" s="37"/>
      <c r="AEI42" s="37"/>
      <c r="AEJ42" s="37"/>
      <c r="AEK42" s="37"/>
      <c r="AEL42" s="37"/>
      <c r="AEM42" s="37"/>
      <c r="AEN42" s="37"/>
      <c r="AEO42" s="37"/>
      <c r="AEP42" s="37"/>
      <c r="AEQ42" s="37"/>
      <c r="AER42" s="37"/>
      <c r="AES42" s="37"/>
      <c r="AET42" s="37"/>
      <c r="AEU42" s="37"/>
      <c r="AEV42" s="37"/>
      <c r="AEW42" s="37"/>
      <c r="AEX42" s="37"/>
      <c r="AEY42" s="37"/>
      <c r="AEZ42" s="37"/>
      <c r="AFA42" s="37"/>
      <c r="AFB42" s="37"/>
      <c r="AFC42" s="37"/>
      <c r="AFD42" s="37"/>
      <c r="AFE42" s="37"/>
      <c r="AFF42" s="37"/>
      <c r="AFG42" s="37"/>
      <c r="AFH42" s="37"/>
      <c r="AFI42" s="37"/>
      <c r="AFJ42" s="37"/>
      <c r="AFK42" s="37"/>
      <c r="AFL42" s="37"/>
      <c r="AFM42" s="37"/>
      <c r="AFN42" s="37"/>
      <c r="AFO42" s="37"/>
      <c r="AFP42" s="37"/>
      <c r="AFQ42" s="37"/>
      <c r="AFR42" s="37"/>
      <c r="AFS42" s="37"/>
      <c r="AFT42" s="37"/>
      <c r="AFU42" s="37"/>
      <c r="AFV42" s="37"/>
      <c r="AFW42" s="37"/>
      <c r="AFX42" s="37"/>
      <c r="AFY42" s="37"/>
      <c r="AFZ42" s="37"/>
      <c r="AGA42" s="37"/>
      <c r="AGB42" s="37"/>
      <c r="AGC42" s="37"/>
      <c r="AGD42" s="37"/>
      <c r="AGE42" s="37"/>
      <c r="AGF42" s="37"/>
      <c r="AGG42" s="37"/>
      <c r="AGH42" s="37"/>
      <c r="AGI42" s="37"/>
      <c r="AGJ42" s="37"/>
      <c r="AGK42" s="37"/>
      <c r="AGL42" s="37"/>
      <c r="AGM42" s="37"/>
      <c r="AGN42" s="37"/>
      <c r="AGO42" s="37"/>
      <c r="AGP42" s="37"/>
      <c r="AGQ42" s="37"/>
      <c r="AGR42" s="37"/>
      <c r="AGS42" s="37"/>
      <c r="AGT42" s="37"/>
      <c r="AGU42" s="37"/>
      <c r="AGV42" s="37"/>
      <c r="AGW42" s="37"/>
      <c r="AGX42" s="37"/>
      <c r="AGY42" s="37"/>
      <c r="AGZ42" s="37"/>
      <c r="AHA42" s="37"/>
      <c r="AHB42" s="37"/>
      <c r="AHC42" s="37"/>
      <c r="AHD42" s="37"/>
      <c r="AHE42" s="37"/>
      <c r="AHF42" s="37"/>
      <c r="AHG42" s="37"/>
      <c r="AHH42" s="37"/>
      <c r="AHI42" s="37"/>
      <c r="AHJ42" s="37"/>
      <c r="AHK42" s="37"/>
      <c r="AHL42" s="37"/>
      <c r="AHM42" s="37"/>
      <c r="AHN42" s="37"/>
      <c r="AHO42" s="37"/>
      <c r="AHP42" s="37"/>
      <c r="AHQ42" s="37"/>
      <c r="AHR42" s="37"/>
      <c r="AHS42" s="37"/>
      <c r="AHT42" s="37"/>
      <c r="AHU42" s="37"/>
      <c r="AHV42" s="37"/>
      <c r="AHW42" s="37"/>
      <c r="AHX42" s="37"/>
      <c r="AHY42" s="37"/>
      <c r="AHZ42" s="37"/>
      <c r="AIA42" s="37"/>
      <c r="AIB42" s="37"/>
      <c r="AIC42" s="37"/>
      <c r="AID42" s="37"/>
      <c r="AIE42" s="37"/>
      <c r="AIF42" s="37"/>
      <c r="AIG42" s="37"/>
      <c r="AIH42" s="37"/>
      <c r="AII42" s="37"/>
      <c r="AIJ42" s="37"/>
      <c r="AIK42" s="37"/>
      <c r="AIL42" s="37"/>
      <c r="AIM42" s="37"/>
      <c r="AIN42" s="37"/>
      <c r="AIO42" s="37"/>
      <c r="AIP42" s="37"/>
      <c r="AIQ42" s="37"/>
      <c r="AIR42" s="37"/>
      <c r="AIS42" s="37"/>
      <c r="AIT42" s="37"/>
      <c r="AIU42" s="37"/>
      <c r="AIV42" s="37"/>
      <c r="AIW42" s="37"/>
      <c r="AIX42" s="37"/>
      <c r="AIY42" s="37"/>
      <c r="AIZ42" s="37"/>
      <c r="AJA42" s="37"/>
      <c r="AJB42" s="37"/>
      <c r="AJC42" s="37"/>
      <c r="AJD42" s="37"/>
      <c r="AJE42" s="37"/>
      <c r="AJF42" s="37"/>
      <c r="AJG42" s="37"/>
      <c r="AJH42" s="37"/>
      <c r="AJI42" s="37"/>
      <c r="AJJ42" s="37"/>
      <c r="AJK42" s="37"/>
      <c r="AJL42" s="37"/>
      <c r="AJM42" s="37"/>
      <c r="AJN42" s="37"/>
      <c r="AJO42" s="37"/>
      <c r="AJP42" s="37"/>
      <c r="AJQ42" s="37"/>
      <c r="AJR42" s="37"/>
      <c r="AJS42" s="37"/>
      <c r="AJT42" s="37"/>
      <c r="AJU42" s="37"/>
      <c r="AJV42" s="37"/>
      <c r="AJW42" s="37"/>
      <c r="AJX42" s="37"/>
      <c r="AJY42" s="37"/>
      <c r="AJZ42" s="37"/>
      <c r="AKA42" s="37"/>
      <c r="AKB42" s="37"/>
      <c r="AKC42" s="37"/>
      <c r="AKD42" s="37"/>
      <c r="AKE42" s="37"/>
      <c r="AKF42" s="37"/>
      <c r="AKG42" s="37"/>
      <c r="AKH42" s="37"/>
      <c r="AKI42" s="37"/>
      <c r="AKJ42" s="37"/>
      <c r="AKK42" s="37"/>
      <c r="AKL42" s="37"/>
      <c r="AKM42" s="37"/>
      <c r="AKN42" s="37"/>
      <c r="AKO42" s="37"/>
      <c r="AKP42" s="37"/>
      <c r="AKQ42" s="37"/>
      <c r="AKR42" s="37"/>
      <c r="AKS42" s="37"/>
      <c r="AKT42" s="37"/>
      <c r="AKU42" s="37"/>
      <c r="AKV42" s="37"/>
      <c r="AKW42" s="37"/>
      <c r="AKX42" s="37"/>
      <c r="AKY42" s="37"/>
      <c r="AKZ42" s="37"/>
      <c r="ALA42" s="37"/>
      <c r="ALB42" s="37"/>
      <c r="ALC42" s="37"/>
      <c r="ALD42" s="37"/>
      <c r="ALE42" s="37"/>
      <c r="ALF42" s="37"/>
      <c r="ALG42" s="37"/>
      <c r="ALH42" s="37"/>
      <c r="ALI42" s="37"/>
      <c r="ALJ42" s="37"/>
      <c r="ALK42" s="37"/>
      <c r="ALL42" s="37"/>
      <c r="ALM42" s="37"/>
      <c r="ALN42" s="37"/>
      <c r="ALO42" s="37"/>
      <c r="ALP42" s="37"/>
      <c r="ALQ42" s="37"/>
      <c r="ALR42" s="37"/>
      <c r="ALS42" s="37"/>
      <c r="ALT42" s="37"/>
      <c r="ALU42" s="37"/>
      <c r="ALV42" s="37"/>
      <c r="ALW42" s="37"/>
      <c r="ALX42" s="37"/>
      <c r="ALY42" s="37"/>
      <c r="ALZ42" s="37"/>
      <c r="AMA42" s="37"/>
      <c r="AMB42" s="37"/>
      <c r="AMC42" s="37"/>
      <c r="AMD42" s="37"/>
      <c r="AME42" s="37"/>
      <c r="AMF42" s="37"/>
      <c r="AMG42" s="37"/>
      <c r="AMH42" s="37"/>
      <c r="AMI42" s="37"/>
      <c r="AMJ42" s="37"/>
      <c r="AMK42" s="37"/>
      <c r="AML42" s="37"/>
      <c r="AMM42" s="37"/>
      <c r="AMN42" s="37"/>
      <c r="AMO42" s="37"/>
      <c r="AMP42" s="37"/>
      <c r="AMQ42" s="37"/>
      <c r="AMR42" s="37"/>
      <c r="AMS42" s="37"/>
      <c r="AMT42" s="37"/>
      <c r="AMU42" s="37"/>
      <c r="AMV42" s="37"/>
      <c r="AMW42" s="37"/>
      <c r="AMX42" s="37"/>
      <c r="AMY42" s="37"/>
    </row>
    <row r="43" spans="1:1039" ht="15" customHeight="1" x14ac:dyDescent="0.3">
      <c r="A43" s="52"/>
      <c r="B43" s="48">
        <f ca="1">IF(W43=0,"",W43)</f>
        <v>2</v>
      </c>
      <c r="C43" s="4">
        <f ca="1">X43</f>
        <v>4</v>
      </c>
      <c r="D43" s="4" t="str">
        <f ca="1">Y43</f>
        <v>0</v>
      </c>
      <c r="E43" s="4" t="s">
        <v>2</v>
      </c>
      <c r="F43" s="4">
        <f ca="1">F42</f>
        <v>6</v>
      </c>
      <c r="G43" s="4" t="s">
        <v>1</v>
      </c>
      <c r="H43" s="74">
        <f ca="1">IF(W43&lt;&gt;0,INT(Z43/F42),INT(X43/F42))</f>
        <v>4</v>
      </c>
      <c r="I43" s="94">
        <f ca="1">IF(AA43&lt;&gt;"",AA43/F42,"")</f>
        <v>0</v>
      </c>
      <c r="J43" s="98"/>
      <c r="K43" s="53"/>
      <c r="L43" s="58" t="s">
        <v>0</v>
      </c>
      <c r="M43" s="54">
        <f ca="1">B43</f>
        <v>2</v>
      </c>
      <c r="N43" s="20">
        <f t="shared" ref="N43:T47" ca="1" si="5">C43</f>
        <v>4</v>
      </c>
      <c r="O43" s="20" t="str">
        <f t="shared" ca="1" si="5"/>
        <v>0</v>
      </c>
      <c r="P43" s="20" t="str">
        <f t="shared" si="5"/>
        <v>:</v>
      </c>
      <c r="Q43" s="20">
        <f t="shared" ca="1" si="5"/>
        <v>6</v>
      </c>
      <c r="R43" s="20" t="str">
        <f t="shared" si="5"/>
        <v>=</v>
      </c>
      <c r="S43" s="20">
        <f t="shared" ca="1" si="5"/>
        <v>4</v>
      </c>
      <c r="T43" s="20">
        <f t="shared" ca="1" si="5"/>
        <v>0</v>
      </c>
      <c r="V43" s="37" t="s">
        <v>0</v>
      </c>
      <c r="W43" s="37">
        <f ca="1">INT(B42/100)</f>
        <v>2</v>
      </c>
      <c r="X43" s="61">
        <f ca="1">IF(B42&gt;100,INT((B42-W43*100)/10),LEFT(B42,1))</f>
        <v>4</v>
      </c>
      <c r="Y43" s="37" t="str">
        <f ca="1">RIGHT(B42,1)</f>
        <v>0</v>
      </c>
      <c r="Z43" s="37" t="str">
        <f ca="1">IF(W43=0,"",W43&amp;X43)</f>
        <v>24</v>
      </c>
      <c r="AA43" s="37" t="str">
        <f ca="1">C45&amp;D45</f>
        <v>00</v>
      </c>
      <c r="AB43" s="39" t="str">
        <f ca="1">IF(AB42&lt;AC42,"x","Gut")</f>
        <v>Gut</v>
      </c>
      <c r="AG43" s="37" t="s">
        <v>10</v>
      </c>
      <c r="AH43" s="37" t="s">
        <v>11</v>
      </c>
      <c r="AI43" s="37" t="s">
        <v>12</v>
      </c>
      <c r="AJ43" s="1" t="s">
        <v>0</v>
      </c>
    </row>
    <row r="44" spans="1:1039" ht="15" customHeight="1" x14ac:dyDescent="0.35">
      <c r="A44" s="70" t="s">
        <v>3</v>
      </c>
      <c r="B44" s="71" t="str">
        <f ca="1">IF(H43*F43&gt;9,LEFT(H43*F43,1),"")</f>
        <v>2</v>
      </c>
      <c r="C44" s="63" t="str">
        <f ca="1">IF(W45="x",RIGHT(H43*F43,1),H43*F42)</f>
        <v>4</v>
      </c>
      <c r="D44" s="67"/>
      <c r="E44" s="4"/>
      <c r="F44" s="4"/>
      <c r="G44" s="4"/>
      <c r="H44" s="4" t="s">
        <v>0</v>
      </c>
      <c r="I44" s="13" t="s">
        <v>0</v>
      </c>
      <c r="J44" s="96"/>
      <c r="L44" s="59" t="s">
        <v>3</v>
      </c>
      <c r="M44" s="55" t="str">
        <f ca="1">B44</f>
        <v>2</v>
      </c>
      <c r="N44" s="46" t="str">
        <f t="shared" ca="1" si="5"/>
        <v>4</v>
      </c>
      <c r="O44" s="20"/>
      <c r="P44" s="20"/>
      <c r="Q44" s="20"/>
      <c r="R44" s="20"/>
      <c r="S44" s="20" t="str">
        <f>H44</f>
        <v xml:space="preserve"> </v>
      </c>
      <c r="T44" s="20" t="str">
        <f t="shared" si="5"/>
        <v xml:space="preserve"> </v>
      </c>
      <c r="V44" s="37" t="s">
        <v>0</v>
      </c>
      <c r="W44" s="37">
        <f ca="1">IF(W43&gt;0,B43,"")</f>
        <v>2</v>
      </c>
      <c r="X44" s="37" t="s">
        <v>0</v>
      </c>
      <c r="Y44" s="37" t="s">
        <v>0</v>
      </c>
      <c r="Z44" s="37" t="s">
        <v>0</v>
      </c>
      <c r="AA44" s="37" t="s">
        <v>0</v>
      </c>
      <c r="AB44" s="62" t="s">
        <v>0</v>
      </c>
      <c r="AG44" s="37">
        <f ca="1">B43</f>
        <v>2</v>
      </c>
      <c r="AH44" s="37">
        <f ca="1">C43</f>
        <v>4</v>
      </c>
      <c r="AI44" s="37" t="str">
        <f ca="1">D43</f>
        <v>0</v>
      </c>
      <c r="AL44" s="1" t="s">
        <v>0</v>
      </c>
    </row>
    <row r="45" spans="1:1039" ht="15" customHeight="1" x14ac:dyDescent="0.3">
      <c r="A45" s="72"/>
      <c r="B45" s="65"/>
      <c r="C45" s="66">
        <f ca="1">IF(B43&lt;&gt;"",Z43-F43*H43,C43-C44)</f>
        <v>0</v>
      </c>
      <c r="D45" s="67" t="str">
        <f ca="1">IF(W43&lt;&gt;0,D43,D43)</f>
        <v>0</v>
      </c>
      <c r="E45" s="4"/>
      <c r="F45" s="4"/>
      <c r="G45" s="4"/>
      <c r="H45" s="4" t="s">
        <v>0</v>
      </c>
      <c r="I45" s="13" t="s">
        <v>0</v>
      </c>
      <c r="J45" s="96"/>
      <c r="L45" s="60" t="s">
        <v>0</v>
      </c>
      <c r="M45" s="56"/>
      <c r="N45" s="45">
        <f t="shared" ca="1" si="5"/>
        <v>0</v>
      </c>
      <c r="O45" s="20" t="str">
        <f ca="1">D45</f>
        <v>0</v>
      </c>
      <c r="P45" s="20"/>
      <c r="Q45" s="20"/>
      <c r="R45" s="20"/>
      <c r="S45" s="20" t="str">
        <f>H45</f>
        <v xml:space="preserve"> </v>
      </c>
      <c r="T45" s="20" t="str">
        <f t="shared" si="5"/>
        <v xml:space="preserve"> </v>
      </c>
      <c r="V45" s="37" t="s">
        <v>0</v>
      </c>
      <c r="W45" s="37" t="str">
        <f ca="1">IF(B43&lt;F43,"x","Gut")</f>
        <v>x</v>
      </c>
      <c r="X45" s="37" t="str">
        <f ca="1">IF(C43&lt;F42,"x","Gut")</f>
        <v>x</v>
      </c>
      <c r="Y45" s="37" t="s">
        <v>0</v>
      </c>
      <c r="Z45" s="37" t="s">
        <v>0</v>
      </c>
      <c r="AA45" s="37" t="s">
        <v>0</v>
      </c>
      <c r="AB45" s="39" t="s">
        <v>0</v>
      </c>
      <c r="AG45" s="37" t="str">
        <f ca="1">IF(AG44&lt;F42,"x","Gut")</f>
        <v>x</v>
      </c>
    </row>
    <row r="46" spans="1:1039" ht="15" customHeight="1" x14ac:dyDescent="0.35">
      <c r="A46" s="72"/>
      <c r="B46" s="68" t="s">
        <v>3</v>
      </c>
      <c r="C46" s="63" t="str">
        <f ca="1">IF(I43&lt;&gt;"",IF(I43*F43&gt;10,C45,""),"")</f>
        <v/>
      </c>
      <c r="D46" s="63" t="str">
        <f ca="1">IF(I43&lt;&gt;"",D45,"")</f>
        <v>0</v>
      </c>
      <c r="E46" s="4"/>
      <c r="F46" s="4"/>
      <c r="G46" s="4"/>
      <c r="H46" s="4"/>
      <c r="I46" s="13" t="s">
        <v>0</v>
      </c>
      <c r="J46" s="96"/>
      <c r="L46" s="60" t="s">
        <v>0</v>
      </c>
      <c r="M46" s="57" t="s">
        <v>3</v>
      </c>
      <c r="N46" s="23" t="str">
        <f t="shared" ca="1" si="5"/>
        <v/>
      </c>
      <c r="O46" s="46" t="str">
        <f ca="1">D46</f>
        <v>0</v>
      </c>
      <c r="P46" s="20"/>
      <c r="Q46" s="20"/>
      <c r="R46" s="20"/>
      <c r="S46" s="20"/>
      <c r="T46" s="20" t="str">
        <f t="shared" si="5"/>
        <v xml:space="preserve"> </v>
      </c>
      <c r="X46" s="62" t="s">
        <v>0</v>
      </c>
      <c r="Y46" s="37" t="s">
        <v>0</v>
      </c>
      <c r="Z46" s="37" t="s">
        <v>0</v>
      </c>
      <c r="AA46" s="37" t="s">
        <v>0</v>
      </c>
      <c r="AB46" s="39" t="s">
        <v>0</v>
      </c>
      <c r="AD46" s="37">
        <v>120</v>
      </c>
      <c r="AG46" s="37" t="str">
        <f ca="1">IF(AG42&lt;F42,"x","Gut")</f>
        <v>x</v>
      </c>
      <c r="AL46" s="1" t="s">
        <v>0</v>
      </c>
    </row>
    <row r="47" spans="1:1039" ht="15" customHeight="1" x14ac:dyDescent="0.3">
      <c r="A47" s="72"/>
      <c r="B47" s="69" t="s">
        <v>0</v>
      </c>
      <c r="C47" s="66" t="s">
        <v>0</v>
      </c>
      <c r="D47" s="66">
        <f ca="1">IF(I43&lt;&gt;"",0,"")</f>
        <v>0</v>
      </c>
      <c r="E47" s="4"/>
      <c r="F47" s="4"/>
      <c r="G47" s="4"/>
      <c r="H47" s="4" t="s">
        <v>0</v>
      </c>
      <c r="I47" s="13" t="s">
        <v>0</v>
      </c>
      <c r="J47" s="96"/>
      <c r="L47" s="60" t="s">
        <v>0</v>
      </c>
      <c r="M47" s="54" t="str">
        <f>B47</f>
        <v xml:space="preserve"> </v>
      </c>
      <c r="N47" s="45" t="str">
        <f t="shared" si="5"/>
        <v xml:space="preserve"> </v>
      </c>
      <c r="O47" s="45">
        <f ca="1">D47</f>
        <v>0</v>
      </c>
      <c r="P47" s="20"/>
      <c r="Q47" s="20"/>
      <c r="R47" s="20"/>
      <c r="S47" s="20" t="str">
        <f>H47</f>
        <v xml:space="preserve"> </v>
      </c>
      <c r="T47" s="20" t="str">
        <f t="shared" si="5"/>
        <v xml:space="preserve"> </v>
      </c>
      <c r="X47" s="37" t="s">
        <v>0</v>
      </c>
      <c r="Y47" s="37" t="s">
        <v>0</v>
      </c>
      <c r="Z47" s="37" t="s">
        <v>0</v>
      </c>
      <c r="AB47" s="39" t="s">
        <v>0</v>
      </c>
      <c r="AD47" s="37" t="str">
        <f>LEFT(AD46-100,1)</f>
        <v>2</v>
      </c>
      <c r="AL47" s="1" t="s">
        <v>0</v>
      </c>
    </row>
    <row r="50" spans="1:1039" ht="35.25" customHeight="1" x14ac:dyDescent="0.3"/>
    <row r="52" spans="1:1039" s="40" customFormat="1" ht="13.95" customHeight="1" x14ac:dyDescent="0.3">
      <c r="A52" s="36">
        <f ca="1">RANDBETWEEN(10,99)</f>
        <v>39</v>
      </c>
      <c r="B52" s="37">
        <f ca="1">F52*H52</f>
        <v>237</v>
      </c>
      <c r="C52" s="37"/>
      <c r="D52" s="37"/>
      <c r="E52" s="37"/>
      <c r="F52" s="37">
        <f ca="1">RANDBETWEEN(2,9)</f>
        <v>3</v>
      </c>
      <c r="G52" s="37"/>
      <c r="H52" s="37">
        <f ca="1">RANDBETWEEN(I52+1,I52+RANDBETWEEN(2,50))</f>
        <v>79</v>
      </c>
      <c r="I52" s="37">
        <f ca="1">ROUND(100/F53,0)</f>
        <v>33</v>
      </c>
      <c r="J52" s="37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110"/>
      <c r="V52" s="37"/>
      <c r="W52" s="37" t="s">
        <v>7</v>
      </c>
      <c r="X52" s="37" t="s">
        <v>8</v>
      </c>
      <c r="Y52" s="37" t="s">
        <v>9</v>
      </c>
      <c r="Z52" s="37" t="s">
        <v>13</v>
      </c>
      <c r="AA52" s="37" t="s">
        <v>14</v>
      </c>
      <c r="AB52" s="39">
        <f ca="1">IF(B52&gt;9,INT(B52/10),B52)</f>
        <v>23</v>
      </c>
      <c r="AC52" s="37">
        <f ca="1">F53</f>
        <v>3</v>
      </c>
      <c r="AD52" s="37"/>
      <c r="AE52" s="37"/>
      <c r="AF52" s="110"/>
      <c r="AG52" s="39">
        <f ca="1">IF(B52&gt;99,INT(B52/100),B52)</f>
        <v>2</v>
      </c>
      <c r="AH52" s="37"/>
      <c r="AI52" s="37"/>
      <c r="AJ52" s="37" t="s">
        <v>0</v>
      </c>
      <c r="AK52" s="37"/>
      <c r="AL52" s="37"/>
      <c r="AM52" s="37" t="s">
        <v>0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  <c r="RC52" s="37"/>
      <c r="RD52" s="37"/>
      <c r="RE52" s="37"/>
      <c r="RF52" s="37"/>
      <c r="RG52" s="37"/>
      <c r="RH52" s="37"/>
      <c r="RI52" s="37"/>
      <c r="RJ52" s="37"/>
      <c r="RK52" s="37"/>
      <c r="RL52" s="37"/>
      <c r="RM52" s="37"/>
      <c r="RN52" s="37"/>
      <c r="RO52" s="37"/>
      <c r="RP52" s="37"/>
      <c r="RQ52" s="37"/>
      <c r="RR52" s="37"/>
      <c r="RS52" s="37"/>
      <c r="RT52" s="37"/>
      <c r="RU52" s="37"/>
      <c r="RV52" s="37"/>
      <c r="RW52" s="37"/>
      <c r="RX52" s="37"/>
      <c r="RY52" s="37"/>
      <c r="RZ52" s="37"/>
      <c r="SA52" s="37"/>
      <c r="SB52" s="37"/>
      <c r="SC52" s="37"/>
      <c r="SD52" s="37"/>
      <c r="SE52" s="37"/>
      <c r="SF52" s="37"/>
      <c r="SG52" s="37"/>
      <c r="SH52" s="37"/>
      <c r="SI52" s="37"/>
      <c r="SJ52" s="37"/>
      <c r="SK52" s="37"/>
      <c r="SL52" s="37"/>
      <c r="SM52" s="37"/>
      <c r="SN52" s="37"/>
      <c r="SO52" s="37"/>
      <c r="SP52" s="37"/>
      <c r="SQ52" s="37"/>
      <c r="SR52" s="37"/>
      <c r="SS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TE52" s="37"/>
      <c r="TF52" s="37"/>
      <c r="TG52" s="37"/>
      <c r="TH52" s="37"/>
      <c r="TI52" s="37"/>
      <c r="TJ52" s="37"/>
      <c r="TK52" s="37"/>
      <c r="TL52" s="37"/>
      <c r="TM52" s="37"/>
      <c r="TN52" s="37"/>
      <c r="TO52" s="37"/>
      <c r="TP52" s="37"/>
      <c r="TQ52" s="37"/>
      <c r="TR52" s="37"/>
      <c r="TS52" s="37"/>
      <c r="TT52" s="37"/>
      <c r="TU52" s="37"/>
      <c r="TV52" s="37"/>
      <c r="TW52" s="37"/>
      <c r="TX52" s="37"/>
      <c r="TY52" s="37"/>
      <c r="TZ52" s="37"/>
      <c r="UA52" s="37"/>
      <c r="UB52" s="37"/>
      <c r="UC52" s="37"/>
      <c r="UD52" s="37"/>
      <c r="UE52" s="37"/>
      <c r="UF52" s="37"/>
      <c r="UG52" s="37"/>
      <c r="UH52" s="37"/>
      <c r="UI52" s="37"/>
      <c r="UJ52" s="37"/>
      <c r="UK52" s="37"/>
      <c r="UL52" s="37"/>
      <c r="UM52" s="37"/>
      <c r="UN52" s="37"/>
      <c r="UO52" s="37"/>
      <c r="UP52" s="37"/>
      <c r="UQ52" s="37"/>
      <c r="UR52" s="37"/>
      <c r="US52" s="37"/>
      <c r="UT52" s="37"/>
      <c r="UU52" s="37"/>
      <c r="UV52" s="37"/>
      <c r="UW52" s="37"/>
      <c r="UX52" s="37"/>
      <c r="UY52" s="37"/>
      <c r="UZ52" s="37"/>
      <c r="VA52" s="37"/>
      <c r="VB52" s="37"/>
      <c r="VC52" s="37"/>
      <c r="VD52" s="37"/>
      <c r="VE52" s="37"/>
      <c r="VF52" s="37"/>
      <c r="VG52" s="37"/>
      <c r="VH52" s="37"/>
      <c r="VI52" s="37"/>
      <c r="VJ52" s="37"/>
      <c r="VK52" s="37"/>
      <c r="VL52" s="37"/>
      <c r="VM52" s="37"/>
      <c r="VN52" s="37"/>
      <c r="VO52" s="37"/>
      <c r="VP52" s="37"/>
      <c r="VQ52" s="37"/>
      <c r="VR52" s="37"/>
      <c r="VS52" s="37"/>
      <c r="VT52" s="37"/>
      <c r="VU52" s="37"/>
      <c r="VV52" s="37"/>
      <c r="VW52" s="37"/>
      <c r="VX52" s="37"/>
      <c r="VY52" s="37"/>
      <c r="VZ52" s="37"/>
      <c r="WA52" s="37"/>
      <c r="WB52" s="37"/>
      <c r="WC52" s="37"/>
      <c r="WD52" s="37"/>
      <c r="WE52" s="37"/>
      <c r="WF52" s="37"/>
      <c r="WG52" s="37"/>
      <c r="WH52" s="37"/>
      <c r="WI52" s="37"/>
      <c r="WJ52" s="37"/>
      <c r="WK52" s="37"/>
      <c r="WL52" s="37"/>
      <c r="WM52" s="37"/>
      <c r="WN52" s="37"/>
      <c r="WO52" s="37"/>
      <c r="WP52" s="37"/>
      <c r="WQ52" s="37"/>
      <c r="WR52" s="37"/>
      <c r="WS52" s="37"/>
      <c r="WT52" s="37"/>
      <c r="WU52" s="37"/>
      <c r="WV52" s="37"/>
      <c r="WW52" s="37"/>
      <c r="WX52" s="37"/>
      <c r="WY52" s="37"/>
      <c r="WZ52" s="37"/>
      <c r="XA52" s="37"/>
      <c r="XB52" s="37"/>
      <c r="XC52" s="37"/>
      <c r="XD52" s="37"/>
      <c r="XE52" s="37"/>
      <c r="XF52" s="37"/>
      <c r="XG52" s="37"/>
      <c r="XH52" s="37"/>
      <c r="XI52" s="37"/>
      <c r="XJ52" s="37"/>
      <c r="XK52" s="37"/>
      <c r="XL52" s="37"/>
      <c r="XM52" s="37"/>
      <c r="XN52" s="37"/>
      <c r="XO52" s="37"/>
      <c r="XP52" s="37"/>
      <c r="XQ52" s="37"/>
      <c r="XR52" s="37"/>
      <c r="XS52" s="37"/>
      <c r="XT52" s="37"/>
      <c r="XU52" s="37"/>
      <c r="XV52" s="37"/>
      <c r="XW52" s="37"/>
      <c r="XX52" s="37"/>
      <c r="XY52" s="37"/>
      <c r="XZ52" s="37"/>
      <c r="YA52" s="37"/>
      <c r="YB52" s="37"/>
      <c r="YC52" s="37"/>
      <c r="YD52" s="37"/>
      <c r="YE52" s="37"/>
      <c r="YF52" s="37"/>
      <c r="YG52" s="37"/>
      <c r="YH52" s="37"/>
      <c r="YI52" s="37"/>
      <c r="YJ52" s="37"/>
      <c r="YK52" s="37"/>
      <c r="YL52" s="37"/>
      <c r="YM52" s="37"/>
      <c r="YN52" s="37"/>
      <c r="YO52" s="37"/>
      <c r="YP52" s="37"/>
      <c r="YQ52" s="37"/>
      <c r="YR52" s="37"/>
      <c r="YS52" s="37"/>
      <c r="YT52" s="37"/>
      <c r="YU52" s="37"/>
      <c r="YV52" s="37"/>
      <c r="YW52" s="37"/>
      <c r="YX52" s="37"/>
      <c r="YY52" s="37"/>
      <c r="YZ52" s="37"/>
      <c r="ZA52" s="37"/>
      <c r="ZB52" s="37"/>
      <c r="ZC52" s="37"/>
      <c r="ZD52" s="37"/>
      <c r="ZE52" s="37"/>
      <c r="ZF52" s="37"/>
      <c r="ZG52" s="37"/>
      <c r="ZH52" s="37"/>
      <c r="ZI52" s="37"/>
      <c r="ZJ52" s="37"/>
      <c r="ZK52" s="37"/>
      <c r="ZL52" s="37"/>
      <c r="ZM52" s="37"/>
      <c r="ZN52" s="37"/>
      <c r="ZO52" s="37"/>
      <c r="ZP52" s="37"/>
      <c r="ZQ52" s="37"/>
      <c r="ZR52" s="37"/>
      <c r="ZS52" s="37"/>
      <c r="ZT52" s="37"/>
      <c r="ZU52" s="37"/>
      <c r="ZV52" s="37"/>
      <c r="ZW52" s="37"/>
      <c r="ZX52" s="37"/>
      <c r="ZY52" s="37"/>
      <c r="ZZ52" s="37"/>
      <c r="AAA52" s="37"/>
      <c r="AAB52" s="37"/>
      <c r="AAC52" s="37"/>
      <c r="AAD52" s="37"/>
      <c r="AAE52" s="37"/>
      <c r="AAF52" s="37"/>
      <c r="AAG52" s="37"/>
      <c r="AAH52" s="37"/>
      <c r="AAI52" s="37"/>
      <c r="AAJ52" s="37"/>
      <c r="AAK52" s="37"/>
      <c r="AAL52" s="37"/>
      <c r="AAM52" s="37"/>
      <c r="AAN52" s="37"/>
      <c r="AAO52" s="37"/>
      <c r="AAP52" s="37"/>
      <c r="AAQ52" s="37"/>
      <c r="AAR52" s="37"/>
      <c r="AAS52" s="37"/>
      <c r="AAT52" s="37"/>
      <c r="AAU52" s="37"/>
      <c r="AAV52" s="37"/>
      <c r="AAW52" s="37"/>
      <c r="AAX52" s="37"/>
      <c r="AAY52" s="37"/>
      <c r="AAZ52" s="37"/>
      <c r="ABA52" s="37"/>
      <c r="ABB52" s="37"/>
      <c r="ABC52" s="37"/>
      <c r="ABD52" s="37"/>
      <c r="ABE52" s="37"/>
      <c r="ABF52" s="37"/>
      <c r="ABG52" s="37"/>
      <c r="ABH52" s="37"/>
      <c r="ABI52" s="37"/>
      <c r="ABJ52" s="37"/>
      <c r="ABK52" s="37"/>
      <c r="ABL52" s="37"/>
      <c r="ABM52" s="37"/>
      <c r="ABN52" s="37"/>
      <c r="ABO52" s="37"/>
      <c r="ABP52" s="37"/>
      <c r="ABQ52" s="37"/>
      <c r="ABR52" s="37"/>
      <c r="ABS52" s="37"/>
      <c r="ABT52" s="37"/>
      <c r="ABU52" s="37"/>
      <c r="ABV52" s="37"/>
      <c r="ABW52" s="37"/>
      <c r="ABX52" s="37"/>
      <c r="ABY52" s="37"/>
      <c r="ABZ52" s="37"/>
      <c r="ACA52" s="37"/>
      <c r="ACB52" s="37"/>
      <c r="ACC52" s="37"/>
      <c r="ACD52" s="37"/>
      <c r="ACE52" s="37"/>
      <c r="ACF52" s="37"/>
      <c r="ACG52" s="37"/>
      <c r="ACH52" s="37"/>
      <c r="ACI52" s="37"/>
      <c r="ACJ52" s="37"/>
      <c r="ACK52" s="37"/>
      <c r="ACL52" s="37"/>
      <c r="ACM52" s="37"/>
      <c r="ACN52" s="37"/>
      <c r="ACO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DA52" s="37"/>
      <c r="ADB52" s="37"/>
      <c r="ADC52" s="37"/>
      <c r="ADD52" s="37"/>
      <c r="ADE52" s="37"/>
      <c r="ADF52" s="37"/>
      <c r="ADG52" s="37"/>
      <c r="ADH52" s="37"/>
      <c r="ADI52" s="37"/>
      <c r="ADJ52" s="37"/>
      <c r="ADK52" s="37"/>
      <c r="ADL52" s="37"/>
      <c r="ADM52" s="37"/>
      <c r="ADN52" s="37"/>
      <c r="ADO52" s="37"/>
      <c r="ADP52" s="37"/>
      <c r="ADQ52" s="37"/>
      <c r="ADR52" s="37"/>
      <c r="ADS52" s="37"/>
      <c r="ADT52" s="37"/>
      <c r="ADU52" s="37"/>
      <c r="ADV52" s="37"/>
      <c r="ADW52" s="37"/>
      <c r="ADX52" s="37"/>
      <c r="ADY52" s="37"/>
      <c r="ADZ52" s="37"/>
      <c r="AEA52" s="37"/>
      <c r="AEB52" s="37"/>
      <c r="AEC52" s="37"/>
      <c r="AED52" s="37"/>
      <c r="AEE52" s="37"/>
      <c r="AEF52" s="37"/>
      <c r="AEG52" s="37"/>
      <c r="AEH52" s="37"/>
      <c r="AEI52" s="37"/>
      <c r="AEJ52" s="37"/>
      <c r="AEK52" s="37"/>
      <c r="AEL52" s="37"/>
      <c r="AEM52" s="37"/>
      <c r="AEN52" s="37"/>
      <c r="AEO52" s="37"/>
      <c r="AEP52" s="37"/>
      <c r="AEQ52" s="37"/>
      <c r="AER52" s="37"/>
      <c r="AES52" s="37"/>
      <c r="AET52" s="37"/>
      <c r="AEU52" s="37"/>
      <c r="AEV52" s="37"/>
      <c r="AEW52" s="37"/>
      <c r="AEX52" s="37"/>
      <c r="AEY52" s="37"/>
      <c r="AEZ52" s="37"/>
      <c r="AFA52" s="37"/>
      <c r="AFB52" s="37"/>
      <c r="AFC52" s="37"/>
      <c r="AFD52" s="37"/>
      <c r="AFE52" s="37"/>
      <c r="AFF52" s="37"/>
      <c r="AFG52" s="37"/>
      <c r="AFH52" s="37"/>
      <c r="AFI52" s="37"/>
      <c r="AFJ52" s="37"/>
      <c r="AFK52" s="37"/>
      <c r="AFL52" s="37"/>
      <c r="AFM52" s="37"/>
      <c r="AFN52" s="37"/>
      <c r="AFO52" s="37"/>
      <c r="AFP52" s="37"/>
      <c r="AFQ52" s="37"/>
      <c r="AFR52" s="37"/>
      <c r="AFS52" s="37"/>
      <c r="AFT52" s="37"/>
      <c r="AFU52" s="37"/>
      <c r="AFV52" s="37"/>
      <c r="AFW52" s="37"/>
      <c r="AFX52" s="37"/>
      <c r="AFY52" s="37"/>
      <c r="AFZ52" s="37"/>
      <c r="AGA52" s="37"/>
      <c r="AGB52" s="37"/>
      <c r="AGC52" s="37"/>
      <c r="AGD52" s="37"/>
      <c r="AGE52" s="37"/>
      <c r="AGF52" s="37"/>
      <c r="AGG52" s="37"/>
      <c r="AGH52" s="37"/>
      <c r="AGI52" s="37"/>
      <c r="AGJ52" s="37"/>
      <c r="AGK52" s="37"/>
      <c r="AGL52" s="37"/>
      <c r="AGM52" s="37"/>
      <c r="AGN52" s="37"/>
      <c r="AGO52" s="37"/>
      <c r="AGP52" s="37"/>
      <c r="AGQ52" s="37"/>
      <c r="AGR52" s="37"/>
      <c r="AGS52" s="37"/>
      <c r="AGT52" s="37"/>
      <c r="AGU52" s="37"/>
      <c r="AGV52" s="37"/>
      <c r="AGW52" s="37"/>
      <c r="AGX52" s="37"/>
      <c r="AGY52" s="37"/>
      <c r="AGZ52" s="37"/>
      <c r="AHA52" s="37"/>
      <c r="AHB52" s="37"/>
      <c r="AHC52" s="37"/>
      <c r="AHD52" s="37"/>
      <c r="AHE52" s="37"/>
      <c r="AHF52" s="37"/>
      <c r="AHG52" s="37"/>
      <c r="AHH52" s="37"/>
      <c r="AHI52" s="37"/>
      <c r="AHJ52" s="37"/>
      <c r="AHK52" s="37"/>
      <c r="AHL52" s="37"/>
      <c r="AHM52" s="37"/>
      <c r="AHN52" s="37"/>
      <c r="AHO52" s="37"/>
      <c r="AHP52" s="37"/>
      <c r="AHQ52" s="37"/>
      <c r="AHR52" s="37"/>
      <c r="AHS52" s="37"/>
      <c r="AHT52" s="37"/>
      <c r="AHU52" s="37"/>
      <c r="AHV52" s="37"/>
      <c r="AHW52" s="37"/>
      <c r="AHX52" s="37"/>
      <c r="AHY52" s="37"/>
      <c r="AHZ52" s="37"/>
      <c r="AIA52" s="37"/>
      <c r="AIB52" s="37"/>
      <c r="AIC52" s="37"/>
      <c r="AID52" s="37"/>
      <c r="AIE52" s="37"/>
      <c r="AIF52" s="37"/>
      <c r="AIG52" s="37"/>
      <c r="AIH52" s="37"/>
      <c r="AII52" s="37"/>
      <c r="AIJ52" s="37"/>
      <c r="AIK52" s="37"/>
      <c r="AIL52" s="37"/>
      <c r="AIM52" s="37"/>
      <c r="AIN52" s="37"/>
      <c r="AIO52" s="37"/>
      <c r="AIP52" s="37"/>
      <c r="AIQ52" s="37"/>
      <c r="AIR52" s="37"/>
      <c r="AIS52" s="37"/>
      <c r="AIT52" s="37"/>
      <c r="AIU52" s="37"/>
      <c r="AIV52" s="37"/>
      <c r="AIW52" s="37"/>
      <c r="AIX52" s="37"/>
      <c r="AIY52" s="37"/>
      <c r="AIZ52" s="37"/>
      <c r="AJA52" s="37"/>
      <c r="AJB52" s="37"/>
      <c r="AJC52" s="37"/>
      <c r="AJD52" s="37"/>
      <c r="AJE52" s="37"/>
      <c r="AJF52" s="37"/>
      <c r="AJG52" s="37"/>
      <c r="AJH52" s="37"/>
      <c r="AJI52" s="37"/>
      <c r="AJJ52" s="37"/>
      <c r="AJK52" s="37"/>
      <c r="AJL52" s="37"/>
      <c r="AJM52" s="37"/>
      <c r="AJN52" s="37"/>
      <c r="AJO52" s="37"/>
      <c r="AJP52" s="37"/>
      <c r="AJQ52" s="37"/>
      <c r="AJR52" s="37"/>
      <c r="AJS52" s="37"/>
      <c r="AJT52" s="37"/>
      <c r="AJU52" s="37"/>
      <c r="AJV52" s="37"/>
      <c r="AJW52" s="37"/>
      <c r="AJX52" s="37"/>
      <c r="AJY52" s="37"/>
      <c r="AJZ52" s="37"/>
      <c r="AKA52" s="37"/>
      <c r="AKB52" s="37"/>
      <c r="AKC52" s="37"/>
      <c r="AKD52" s="37"/>
      <c r="AKE52" s="37"/>
      <c r="AKF52" s="37"/>
      <c r="AKG52" s="37"/>
      <c r="AKH52" s="37"/>
      <c r="AKI52" s="37"/>
      <c r="AKJ52" s="37"/>
      <c r="AKK52" s="37"/>
      <c r="AKL52" s="37"/>
      <c r="AKM52" s="37"/>
      <c r="AKN52" s="37"/>
      <c r="AKO52" s="37"/>
      <c r="AKP52" s="37"/>
      <c r="AKQ52" s="37"/>
      <c r="AKR52" s="37"/>
      <c r="AKS52" s="37"/>
      <c r="AKT52" s="37"/>
      <c r="AKU52" s="37"/>
      <c r="AKV52" s="37"/>
      <c r="AKW52" s="37"/>
      <c r="AKX52" s="37"/>
      <c r="AKY52" s="37"/>
      <c r="AKZ52" s="37"/>
      <c r="ALA52" s="37"/>
      <c r="ALB52" s="37"/>
      <c r="ALC52" s="37"/>
      <c r="ALD52" s="37"/>
      <c r="ALE52" s="37"/>
      <c r="ALF52" s="37"/>
      <c r="ALG52" s="37"/>
      <c r="ALH52" s="37"/>
      <c r="ALI52" s="37"/>
      <c r="ALJ52" s="37"/>
      <c r="ALK52" s="37"/>
      <c r="ALL52" s="37"/>
      <c r="ALM52" s="37"/>
      <c r="ALN52" s="37"/>
      <c r="ALO52" s="37"/>
      <c r="ALP52" s="37"/>
      <c r="ALQ52" s="37"/>
      <c r="ALR52" s="37"/>
      <c r="ALS52" s="37"/>
      <c r="ALT52" s="37"/>
      <c r="ALU52" s="37"/>
      <c r="ALV52" s="37"/>
      <c r="ALW52" s="37"/>
      <c r="ALX52" s="37"/>
      <c r="ALY52" s="37"/>
      <c r="ALZ52" s="37"/>
      <c r="AMA52" s="37"/>
      <c r="AMB52" s="37"/>
      <c r="AMC52" s="37"/>
      <c r="AMD52" s="37"/>
      <c r="AME52" s="37"/>
      <c r="AMF52" s="37"/>
      <c r="AMG52" s="37"/>
      <c r="AMH52" s="37"/>
      <c r="AMI52" s="37"/>
      <c r="AMJ52" s="37"/>
      <c r="AMK52" s="37"/>
      <c r="AML52" s="37"/>
      <c r="AMM52" s="37"/>
      <c r="AMN52" s="37"/>
      <c r="AMO52" s="37"/>
      <c r="AMP52" s="37"/>
      <c r="AMQ52" s="37"/>
      <c r="AMR52" s="37"/>
      <c r="AMS52" s="37"/>
      <c r="AMT52" s="37"/>
      <c r="AMU52" s="37"/>
      <c r="AMV52" s="37"/>
      <c r="AMW52" s="37"/>
      <c r="AMX52" s="37"/>
      <c r="AMY52" s="37"/>
    </row>
    <row r="53" spans="1:1039" ht="15" customHeight="1" x14ac:dyDescent="0.3">
      <c r="A53" s="52"/>
      <c r="B53" s="48">
        <f ca="1">IF(W53=0,"",W53)</f>
        <v>2</v>
      </c>
      <c r="C53" s="4">
        <f ca="1">X53</f>
        <v>3</v>
      </c>
      <c r="D53" s="4" t="str">
        <f ca="1">Y53</f>
        <v>7</v>
      </c>
      <c r="E53" s="4" t="s">
        <v>2</v>
      </c>
      <c r="F53" s="4">
        <f ca="1">F52</f>
        <v>3</v>
      </c>
      <c r="G53" s="4" t="s">
        <v>1</v>
      </c>
      <c r="H53" s="74">
        <f ca="1">IF(W53&lt;&gt;0,INT(Z53/F52),INT(X53/F52))</f>
        <v>7</v>
      </c>
      <c r="I53" s="94">
        <f ca="1">IF(AA53&lt;&gt;"",AA53/F52,"")</f>
        <v>9</v>
      </c>
      <c r="J53" s="98"/>
      <c r="K53" s="53"/>
      <c r="L53" s="58" t="s">
        <v>0</v>
      </c>
      <c r="M53" s="54">
        <f ca="1">B53</f>
        <v>2</v>
      </c>
      <c r="N53" s="20">
        <f t="shared" ref="N53:T57" ca="1" si="6">C53</f>
        <v>3</v>
      </c>
      <c r="O53" s="20" t="str">
        <f t="shared" ca="1" si="6"/>
        <v>7</v>
      </c>
      <c r="P53" s="20" t="str">
        <f t="shared" si="6"/>
        <v>:</v>
      </c>
      <c r="Q53" s="20">
        <f t="shared" ca="1" si="6"/>
        <v>3</v>
      </c>
      <c r="R53" s="20" t="str">
        <f t="shared" si="6"/>
        <v>=</v>
      </c>
      <c r="S53" s="20">
        <f t="shared" ca="1" si="6"/>
        <v>7</v>
      </c>
      <c r="T53" s="20">
        <f t="shared" ca="1" si="6"/>
        <v>9</v>
      </c>
      <c r="V53" s="37" t="s">
        <v>0</v>
      </c>
      <c r="W53" s="37">
        <f ca="1">INT(B52/100)</f>
        <v>2</v>
      </c>
      <c r="X53" s="61">
        <f ca="1">IF(B52&gt;100,INT((B52-W53*100)/10),LEFT(B52,1))</f>
        <v>3</v>
      </c>
      <c r="Y53" s="37" t="str">
        <f ca="1">RIGHT(B52,1)</f>
        <v>7</v>
      </c>
      <c r="Z53" s="37" t="str">
        <f ca="1">IF(W53=0,"",W53&amp;X53)</f>
        <v>23</v>
      </c>
      <c r="AA53" s="37" t="str">
        <f ca="1">C55&amp;D55</f>
        <v>27</v>
      </c>
      <c r="AB53" s="39" t="str">
        <f ca="1">IF(AB52&lt;AC52,"x","Gut")</f>
        <v>Gut</v>
      </c>
      <c r="AG53" s="37" t="s">
        <v>10</v>
      </c>
      <c r="AH53" s="37" t="s">
        <v>11</v>
      </c>
      <c r="AI53" s="37" t="s">
        <v>12</v>
      </c>
      <c r="AJ53" s="1" t="s">
        <v>0</v>
      </c>
    </row>
    <row r="54" spans="1:1039" ht="15" customHeight="1" x14ac:dyDescent="0.35">
      <c r="A54" s="70" t="s">
        <v>3</v>
      </c>
      <c r="B54" s="71" t="str">
        <f ca="1">IF(H53*F53&gt;9,LEFT(H53*F53,1),"")</f>
        <v>2</v>
      </c>
      <c r="C54" s="63" t="str">
        <f ca="1">IF(W55="x",RIGHT(H53*F53,1),H53*F52)</f>
        <v>1</v>
      </c>
      <c r="D54" s="67"/>
      <c r="E54" s="4"/>
      <c r="F54" s="4"/>
      <c r="G54" s="4"/>
      <c r="H54" s="4" t="s">
        <v>0</v>
      </c>
      <c r="I54" s="13" t="s">
        <v>0</v>
      </c>
      <c r="J54" s="96"/>
      <c r="L54" s="59" t="s">
        <v>3</v>
      </c>
      <c r="M54" s="55" t="str">
        <f ca="1">B54</f>
        <v>2</v>
      </c>
      <c r="N54" s="46" t="str">
        <f t="shared" ca="1" si="6"/>
        <v>1</v>
      </c>
      <c r="O54" s="20"/>
      <c r="P54" s="20"/>
      <c r="Q54" s="20"/>
      <c r="R54" s="20"/>
      <c r="S54" s="20" t="str">
        <f>H54</f>
        <v xml:space="preserve"> </v>
      </c>
      <c r="T54" s="20" t="str">
        <f t="shared" si="6"/>
        <v xml:space="preserve"> </v>
      </c>
      <c r="V54" s="37" t="s">
        <v>0</v>
      </c>
      <c r="W54" s="37">
        <f ca="1">IF(W53&gt;0,B53,"")</f>
        <v>2</v>
      </c>
      <c r="X54" s="37" t="s">
        <v>0</v>
      </c>
      <c r="Y54" s="37" t="s">
        <v>0</v>
      </c>
      <c r="Z54" s="37" t="s">
        <v>0</v>
      </c>
      <c r="AA54" s="37" t="s">
        <v>0</v>
      </c>
      <c r="AB54" s="62" t="s">
        <v>0</v>
      </c>
      <c r="AG54" s="37">
        <f ca="1">B53</f>
        <v>2</v>
      </c>
      <c r="AH54" s="37">
        <f ca="1">C53</f>
        <v>3</v>
      </c>
      <c r="AI54" s="37" t="str">
        <f ca="1">D53</f>
        <v>7</v>
      </c>
      <c r="AL54" s="1" t="s">
        <v>0</v>
      </c>
    </row>
    <row r="55" spans="1:1039" ht="15" customHeight="1" x14ac:dyDescent="0.3">
      <c r="A55" s="72"/>
      <c r="B55" s="65"/>
      <c r="C55" s="66">
        <f ca="1">IF(B53&lt;&gt;"",Z53-F53*H53,C53-C54)</f>
        <v>2</v>
      </c>
      <c r="D55" s="67" t="str">
        <f ca="1">IF(W53&lt;&gt;0,D53,D53)</f>
        <v>7</v>
      </c>
      <c r="E55" s="4"/>
      <c r="F55" s="4"/>
      <c r="G55" s="4"/>
      <c r="H55" s="4" t="s">
        <v>0</v>
      </c>
      <c r="I55" s="13" t="s">
        <v>0</v>
      </c>
      <c r="J55" s="96"/>
      <c r="L55" s="60" t="s">
        <v>0</v>
      </c>
      <c r="M55" s="56"/>
      <c r="N55" s="45">
        <f t="shared" ca="1" si="6"/>
        <v>2</v>
      </c>
      <c r="O55" s="20" t="str">
        <f ca="1">D55</f>
        <v>7</v>
      </c>
      <c r="P55" s="20"/>
      <c r="Q55" s="20"/>
      <c r="R55" s="20"/>
      <c r="S55" s="20" t="str">
        <f>H55</f>
        <v xml:space="preserve"> </v>
      </c>
      <c r="T55" s="20" t="str">
        <f t="shared" si="6"/>
        <v xml:space="preserve"> </v>
      </c>
      <c r="V55" s="37" t="s">
        <v>0</v>
      </c>
      <c r="W55" s="37" t="str">
        <f ca="1">IF(B53&lt;F53,"x","Gut")</f>
        <v>x</v>
      </c>
      <c r="X55" s="37" t="str">
        <f ca="1">IF(C53&lt;F52,"x","Gut")</f>
        <v>Gut</v>
      </c>
      <c r="Y55" s="37" t="s">
        <v>0</v>
      </c>
      <c r="Z55" s="37" t="s">
        <v>0</v>
      </c>
      <c r="AA55" s="37" t="s">
        <v>0</v>
      </c>
      <c r="AB55" s="39" t="s">
        <v>0</v>
      </c>
      <c r="AG55" s="37" t="str">
        <f ca="1">IF(AG54&lt;F52,"x","Gut")</f>
        <v>x</v>
      </c>
    </row>
    <row r="56" spans="1:1039" ht="15" customHeight="1" x14ac:dyDescent="0.35">
      <c r="A56" s="72"/>
      <c r="B56" s="68" t="s">
        <v>3</v>
      </c>
      <c r="C56" s="63">
        <f ca="1">IF(I53&lt;&gt;"",IF(I53*F53&gt;10,C55,""),"")</f>
        <v>2</v>
      </c>
      <c r="D56" s="63" t="str">
        <f ca="1">IF(I53&lt;&gt;"",D55,"")</f>
        <v>7</v>
      </c>
      <c r="E56" s="4"/>
      <c r="F56" s="4"/>
      <c r="G56" s="4"/>
      <c r="H56" s="4"/>
      <c r="I56" s="13" t="s">
        <v>0</v>
      </c>
      <c r="J56" s="96"/>
      <c r="L56" s="60" t="s">
        <v>0</v>
      </c>
      <c r="M56" s="57" t="s">
        <v>3</v>
      </c>
      <c r="N56" s="23">
        <f t="shared" ca="1" si="6"/>
        <v>2</v>
      </c>
      <c r="O56" s="46" t="str">
        <f ca="1">D56</f>
        <v>7</v>
      </c>
      <c r="P56" s="20"/>
      <c r="Q56" s="20"/>
      <c r="R56" s="20"/>
      <c r="S56" s="20"/>
      <c r="T56" s="20" t="str">
        <f t="shared" si="6"/>
        <v xml:space="preserve"> </v>
      </c>
      <c r="X56" s="62" t="s">
        <v>0</v>
      </c>
      <c r="Y56" s="37" t="s">
        <v>0</v>
      </c>
      <c r="Z56" s="37" t="s">
        <v>0</v>
      </c>
      <c r="AA56" s="37" t="s">
        <v>0</v>
      </c>
      <c r="AB56" s="39" t="s">
        <v>0</v>
      </c>
      <c r="AD56" s="37">
        <v>120</v>
      </c>
      <c r="AG56" s="37" t="str">
        <f ca="1">IF(AG52&lt;F52,"x","Gut")</f>
        <v>x</v>
      </c>
      <c r="AL56" s="1" t="s">
        <v>0</v>
      </c>
    </row>
    <row r="57" spans="1:1039" ht="15" customHeight="1" x14ac:dyDescent="0.3">
      <c r="A57" s="72"/>
      <c r="B57" s="69" t="s">
        <v>0</v>
      </c>
      <c r="C57" s="66" t="s">
        <v>0</v>
      </c>
      <c r="D57" s="66">
        <f ca="1">IF(I53&lt;&gt;"",0,"")</f>
        <v>0</v>
      </c>
      <c r="E57" s="4"/>
      <c r="F57" s="4"/>
      <c r="G57" s="4"/>
      <c r="H57" s="4" t="s">
        <v>0</v>
      </c>
      <c r="I57" s="13" t="s">
        <v>0</v>
      </c>
      <c r="J57" s="96"/>
      <c r="L57" s="60" t="s">
        <v>0</v>
      </c>
      <c r="M57" s="54" t="str">
        <f>B57</f>
        <v xml:space="preserve"> </v>
      </c>
      <c r="N57" s="45" t="str">
        <f t="shared" si="6"/>
        <v xml:space="preserve"> </v>
      </c>
      <c r="O57" s="45">
        <f ca="1">D57</f>
        <v>0</v>
      </c>
      <c r="P57" s="20"/>
      <c r="Q57" s="20"/>
      <c r="R57" s="20"/>
      <c r="S57" s="20" t="str">
        <f>H57</f>
        <v xml:space="preserve"> </v>
      </c>
      <c r="T57" s="20" t="str">
        <f t="shared" si="6"/>
        <v xml:space="preserve"> </v>
      </c>
      <c r="X57" s="37" t="s">
        <v>0</v>
      </c>
      <c r="Y57" s="37" t="s">
        <v>0</v>
      </c>
      <c r="Z57" s="37" t="s">
        <v>0</v>
      </c>
      <c r="AB57" s="39" t="s">
        <v>0</v>
      </c>
      <c r="AD57" s="37" t="str">
        <f>LEFT(AD56-100,1)</f>
        <v>2</v>
      </c>
      <c r="AL57" s="1" t="s">
        <v>0</v>
      </c>
    </row>
    <row r="58" spans="1:1039" x14ac:dyDescent="0.3">
      <c r="J58" s="96"/>
    </row>
    <row r="59" spans="1:1039" s="40" customFormat="1" ht="13.95" customHeight="1" x14ac:dyDescent="0.3">
      <c r="A59" s="36">
        <f ca="1">RANDBETWEEN(10,99)</f>
        <v>63</v>
      </c>
      <c r="B59" s="37">
        <f ca="1">F59*H59</f>
        <v>114</v>
      </c>
      <c r="C59" s="37"/>
      <c r="D59" s="37"/>
      <c r="E59" s="37"/>
      <c r="F59" s="37">
        <f ca="1">RANDBETWEEN(2,9)</f>
        <v>3</v>
      </c>
      <c r="G59" s="37"/>
      <c r="H59" s="37">
        <f ca="1">RANDBETWEEN(I59+1,I59+RANDBETWEEN(2,50))</f>
        <v>38</v>
      </c>
      <c r="I59" s="37">
        <f ca="1">ROUND(100/F60,0)</f>
        <v>33</v>
      </c>
      <c r="J59" s="97"/>
      <c r="K59" s="37"/>
      <c r="L59" s="38"/>
      <c r="M59" s="37"/>
      <c r="N59" s="37"/>
      <c r="O59" s="37"/>
      <c r="P59" s="37"/>
      <c r="Q59" s="37"/>
      <c r="R59" s="37"/>
      <c r="S59" s="37"/>
      <c r="T59" s="37"/>
      <c r="U59" s="110"/>
      <c r="V59" s="37"/>
      <c r="W59" s="37" t="s">
        <v>7</v>
      </c>
      <c r="X59" s="37" t="s">
        <v>8</v>
      </c>
      <c r="Y59" s="37" t="s">
        <v>9</v>
      </c>
      <c r="Z59" s="37" t="s">
        <v>13</v>
      </c>
      <c r="AA59" s="37" t="s">
        <v>14</v>
      </c>
      <c r="AB59" s="39">
        <f ca="1">IF(B59&gt;9,INT(B59/10),B59)</f>
        <v>11</v>
      </c>
      <c r="AC59" s="37">
        <f ca="1">F60</f>
        <v>3</v>
      </c>
      <c r="AD59" s="37"/>
      <c r="AE59" s="37"/>
      <c r="AF59" s="110"/>
      <c r="AG59" s="39">
        <f ca="1">IF(B59&gt;99,INT(B59/100),B59)</f>
        <v>1</v>
      </c>
      <c r="AH59" s="37"/>
      <c r="AI59" s="37"/>
      <c r="AJ59" s="37" t="s">
        <v>0</v>
      </c>
      <c r="AK59" s="37"/>
      <c r="AL59" s="37"/>
      <c r="AM59" s="37" t="s">
        <v>0</v>
      </c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JI59" s="37"/>
      <c r="JJ59" s="37"/>
      <c r="JK59" s="37"/>
      <c r="JL59" s="37"/>
      <c r="JM59" s="37"/>
      <c r="JN59" s="37"/>
      <c r="JO59" s="37"/>
      <c r="JP59" s="37"/>
      <c r="JQ59" s="37"/>
      <c r="JR59" s="37"/>
      <c r="JS59" s="37"/>
      <c r="JT59" s="37"/>
      <c r="JU59" s="37"/>
      <c r="JV59" s="37"/>
      <c r="JW59" s="37"/>
      <c r="JX59" s="37"/>
      <c r="JY59" s="37"/>
      <c r="JZ59" s="37"/>
      <c r="KA59" s="37"/>
      <c r="KB59" s="37"/>
      <c r="KC59" s="37"/>
      <c r="KD59" s="37"/>
      <c r="KE59" s="37"/>
      <c r="KF59" s="37"/>
      <c r="KG59" s="37"/>
      <c r="KH59" s="37"/>
      <c r="KI59" s="37"/>
      <c r="KJ59" s="37"/>
      <c r="KK59" s="37"/>
      <c r="KL59" s="37"/>
      <c r="KM59" s="37"/>
      <c r="KN59" s="37"/>
      <c r="KO59" s="37"/>
      <c r="KP59" s="37"/>
      <c r="KQ59" s="37"/>
      <c r="KR59" s="37"/>
      <c r="KS59" s="37"/>
      <c r="KT59" s="37"/>
      <c r="KU59" s="37"/>
      <c r="KV59" s="37"/>
      <c r="KW59" s="37"/>
      <c r="KX59" s="37"/>
      <c r="KY59" s="37"/>
      <c r="KZ59" s="37"/>
      <c r="LA59" s="37"/>
      <c r="LB59" s="37"/>
      <c r="LC59" s="37"/>
      <c r="LD59" s="37"/>
      <c r="LE59" s="37"/>
      <c r="LF59" s="37"/>
      <c r="LG59" s="37"/>
      <c r="LH59" s="37"/>
      <c r="LI59" s="37"/>
      <c r="LJ59" s="37"/>
      <c r="LK59" s="37"/>
      <c r="LL59" s="37"/>
      <c r="LM59" s="37"/>
      <c r="LN59" s="37"/>
      <c r="LO59" s="37"/>
      <c r="LP59" s="37"/>
      <c r="LQ59" s="37"/>
      <c r="LR59" s="37"/>
      <c r="LS59" s="37"/>
      <c r="LT59" s="37"/>
      <c r="LU59" s="37"/>
      <c r="LV59" s="37"/>
      <c r="LW59" s="37"/>
      <c r="LX59" s="37"/>
      <c r="LY59" s="37"/>
      <c r="LZ59" s="37"/>
      <c r="MA59" s="37"/>
      <c r="MB59" s="37"/>
      <c r="MC59" s="37"/>
      <c r="MD59" s="37"/>
      <c r="ME59" s="37"/>
      <c r="MF59" s="37"/>
      <c r="MG59" s="37"/>
      <c r="MH59" s="37"/>
      <c r="MI59" s="37"/>
      <c r="MJ59" s="37"/>
      <c r="MK59" s="37"/>
      <c r="ML59" s="37"/>
      <c r="MM59" s="37"/>
      <c r="MN59" s="37"/>
      <c r="MO59" s="37"/>
      <c r="MP59" s="37"/>
      <c r="MQ59" s="37"/>
      <c r="MR59" s="37"/>
      <c r="MS59" s="37"/>
      <c r="MT59" s="37"/>
      <c r="MU59" s="37"/>
      <c r="MV59" s="37"/>
      <c r="MW59" s="37"/>
      <c r="MX59" s="37"/>
      <c r="MY59" s="37"/>
      <c r="MZ59" s="37"/>
      <c r="NA59" s="37"/>
      <c r="NB59" s="37"/>
      <c r="NC59" s="37"/>
      <c r="ND59" s="37"/>
      <c r="NE59" s="37"/>
      <c r="NF59" s="37"/>
      <c r="NG59" s="37"/>
      <c r="NH59" s="37"/>
      <c r="NI59" s="37"/>
      <c r="NJ59" s="37"/>
      <c r="NK59" s="37"/>
      <c r="NL59" s="37"/>
      <c r="NM59" s="37"/>
      <c r="NN59" s="37"/>
      <c r="NO59" s="37"/>
      <c r="NP59" s="37"/>
      <c r="NQ59" s="37"/>
      <c r="NR59" s="37"/>
      <c r="NS59" s="37"/>
      <c r="NT59" s="37"/>
      <c r="NU59" s="37"/>
      <c r="NV59" s="37"/>
      <c r="NW59" s="37"/>
      <c r="NX59" s="37"/>
      <c r="NY59" s="37"/>
      <c r="NZ59" s="37"/>
      <c r="OA59" s="37"/>
      <c r="OB59" s="37"/>
      <c r="OC59" s="37"/>
      <c r="OD59" s="37"/>
      <c r="OE59" s="37"/>
      <c r="OF59" s="37"/>
      <c r="OG59" s="37"/>
      <c r="OH59" s="37"/>
      <c r="OI59" s="37"/>
      <c r="OJ59" s="37"/>
      <c r="OK59" s="37"/>
      <c r="OL59" s="37"/>
      <c r="OM59" s="37"/>
      <c r="ON59" s="37"/>
      <c r="OO59" s="37"/>
      <c r="OP59" s="37"/>
      <c r="OQ59" s="37"/>
      <c r="OR59" s="37"/>
      <c r="OS59" s="37"/>
      <c r="OT59" s="37"/>
      <c r="OU59" s="37"/>
      <c r="OV59" s="37"/>
      <c r="OW59" s="37"/>
      <c r="OX59" s="37"/>
      <c r="OY59" s="37"/>
      <c r="OZ59" s="37"/>
      <c r="PA59" s="37"/>
      <c r="PB59" s="37"/>
      <c r="PC59" s="37"/>
      <c r="PD59" s="37"/>
      <c r="PE59" s="37"/>
      <c r="PF59" s="37"/>
      <c r="PG59" s="37"/>
      <c r="PH59" s="37"/>
      <c r="PI59" s="37"/>
      <c r="PJ59" s="37"/>
      <c r="PK59" s="37"/>
      <c r="PL59" s="37"/>
      <c r="PM59" s="37"/>
      <c r="PN59" s="37"/>
      <c r="PO59" s="37"/>
      <c r="PP59" s="37"/>
      <c r="PQ59" s="37"/>
      <c r="PR59" s="37"/>
      <c r="PS59" s="37"/>
      <c r="PT59" s="37"/>
      <c r="PU59" s="37"/>
      <c r="PV59" s="37"/>
      <c r="PW59" s="37"/>
      <c r="PX59" s="37"/>
      <c r="PY59" s="37"/>
      <c r="PZ59" s="37"/>
      <c r="QA59" s="37"/>
      <c r="QB59" s="37"/>
      <c r="QC59" s="37"/>
      <c r="QD59" s="37"/>
      <c r="QE59" s="37"/>
      <c r="QF59" s="37"/>
      <c r="QG59" s="37"/>
      <c r="QH59" s="37"/>
      <c r="QI59" s="37"/>
      <c r="QJ59" s="37"/>
      <c r="QK59" s="37"/>
      <c r="QL59" s="37"/>
      <c r="QM59" s="37"/>
      <c r="QN59" s="37"/>
      <c r="QO59" s="37"/>
      <c r="QP59" s="37"/>
      <c r="QQ59" s="37"/>
      <c r="QR59" s="37"/>
      <c r="QS59" s="37"/>
      <c r="QT59" s="37"/>
      <c r="QU59" s="37"/>
      <c r="QV59" s="37"/>
      <c r="QW59" s="37"/>
      <c r="QX59" s="37"/>
      <c r="QY59" s="37"/>
      <c r="QZ59" s="37"/>
      <c r="RA59" s="37"/>
      <c r="RB59" s="37"/>
      <c r="RC59" s="37"/>
      <c r="RD59" s="37"/>
      <c r="RE59" s="37"/>
      <c r="RF59" s="37"/>
      <c r="RG59" s="37"/>
      <c r="RH59" s="37"/>
      <c r="RI59" s="37"/>
      <c r="RJ59" s="37"/>
      <c r="RK59" s="37"/>
      <c r="RL59" s="37"/>
      <c r="RM59" s="37"/>
      <c r="RN59" s="37"/>
      <c r="RO59" s="37"/>
      <c r="RP59" s="37"/>
      <c r="RQ59" s="37"/>
      <c r="RR59" s="37"/>
      <c r="RS59" s="37"/>
      <c r="RT59" s="37"/>
      <c r="RU59" s="37"/>
      <c r="RV59" s="37"/>
      <c r="RW59" s="37"/>
      <c r="RX59" s="37"/>
      <c r="RY59" s="37"/>
      <c r="RZ59" s="37"/>
      <c r="SA59" s="37"/>
      <c r="SB59" s="37"/>
      <c r="SC59" s="37"/>
      <c r="SD59" s="37"/>
      <c r="SE59" s="37"/>
      <c r="SF59" s="37"/>
      <c r="SG59" s="37"/>
      <c r="SH59" s="37"/>
      <c r="SI59" s="37"/>
      <c r="SJ59" s="37"/>
      <c r="SK59" s="37"/>
      <c r="SL59" s="37"/>
      <c r="SM59" s="37"/>
      <c r="SN59" s="37"/>
      <c r="SO59" s="37"/>
      <c r="SP59" s="37"/>
      <c r="SQ59" s="37"/>
      <c r="SR59" s="37"/>
      <c r="SS59" s="37"/>
      <c r="ST59" s="37"/>
      <c r="SU59" s="37"/>
      <c r="SV59" s="37"/>
      <c r="SW59" s="37"/>
      <c r="SX59" s="37"/>
      <c r="SY59" s="37"/>
      <c r="SZ59" s="37"/>
      <c r="TA59" s="37"/>
      <c r="TB59" s="37"/>
      <c r="TC59" s="37"/>
      <c r="TD59" s="37"/>
      <c r="TE59" s="37"/>
      <c r="TF59" s="37"/>
      <c r="TG59" s="37"/>
      <c r="TH59" s="37"/>
      <c r="TI59" s="37"/>
      <c r="TJ59" s="37"/>
      <c r="TK59" s="37"/>
      <c r="TL59" s="37"/>
      <c r="TM59" s="37"/>
      <c r="TN59" s="37"/>
      <c r="TO59" s="37"/>
      <c r="TP59" s="37"/>
      <c r="TQ59" s="37"/>
      <c r="TR59" s="37"/>
      <c r="TS59" s="37"/>
      <c r="TT59" s="37"/>
      <c r="TU59" s="37"/>
      <c r="TV59" s="37"/>
      <c r="TW59" s="37"/>
      <c r="TX59" s="37"/>
      <c r="TY59" s="37"/>
      <c r="TZ59" s="37"/>
      <c r="UA59" s="37"/>
      <c r="UB59" s="37"/>
      <c r="UC59" s="37"/>
      <c r="UD59" s="37"/>
      <c r="UE59" s="37"/>
      <c r="UF59" s="37"/>
      <c r="UG59" s="37"/>
      <c r="UH59" s="37"/>
      <c r="UI59" s="37"/>
      <c r="UJ59" s="37"/>
      <c r="UK59" s="37"/>
      <c r="UL59" s="37"/>
      <c r="UM59" s="37"/>
      <c r="UN59" s="37"/>
      <c r="UO59" s="37"/>
      <c r="UP59" s="37"/>
      <c r="UQ59" s="37"/>
      <c r="UR59" s="37"/>
      <c r="US59" s="37"/>
      <c r="UT59" s="37"/>
      <c r="UU59" s="37"/>
      <c r="UV59" s="37"/>
      <c r="UW59" s="37"/>
      <c r="UX59" s="37"/>
      <c r="UY59" s="37"/>
      <c r="UZ59" s="37"/>
      <c r="VA59" s="37"/>
      <c r="VB59" s="37"/>
      <c r="VC59" s="37"/>
      <c r="VD59" s="37"/>
      <c r="VE59" s="37"/>
      <c r="VF59" s="37"/>
      <c r="VG59" s="37"/>
      <c r="VH59" s="37"/>
      <c r="VI59" s="37"/>
      <c r="VJ59" s="37"/>
      <c r="VK59" s="37"/>
      <c r="VL59" s="37"/>
      <c r="VM59" s="37"/>
      <c r="VN59" s="37"/>
      <c r="VO59" s="37"/>
      <c r="VP59" s="37"/>
      <c r="VQ59" s="37"/>
      <c r="VR59" s="37"/>
      <c r="VS59" s="37"/>
      <c r="VT59" s="37"/>
      <c r="VU59" s="37"/>
      <c r="VV59" s="37"/>
      <c r="VW59" s="37"/>
      <c r="VX59" s="37"/>
      <c r="VY59" s="37"/>
      <c r="VZ59" s="37"/>
      <c r="WA59" s="37"/>
      <c r="WB59" s="37"/>
      <c r="WC59" s="37"/>
      <c r="WD59" s="37"/>
      <c r="WE59" s="37"/>
      <c r="WF59" s="37"/>
      <c r="WG59" s="37"/>
      <c r="WH59" s="37"/>
      <c r="WI59" s="37"/>
      <c r="WJ59" s="37"/>
      <c r="WK59" s="37"/>
      <c r="WL59" s="37"/>
      <c r="WM59" s="37"/>
      <c r="WN59" s="37"/>
      <c r="WO59" s="37"/>
      <c r="WP59" s="37"/>
      <c r="WQ59" s="37"/>
      <c r="WR59" s="37"/>
      <c r="WS59" s="37"/>
      <c r="WT59" s="37"/>
      <c r="WU59" s="37"/>
      <c r="WV59" s="37"/>
      <c r="WW59" s="37"/>
      <c r="WX59" s="37"/>
      <c r="WY59" s="37"/>
      <c r="WZ59" s="37"/>
      <c r="XA59" s="37"/>
      <c r="XB59" s="37"/>
      <c r="XC59" s="37"/>
      <c r="XD59" s="37"/>
      <c r="XE59" s="37"/>
      <c r="XF59" s="37"/>
      <c r="XG59" s="37"/>
      <c r="XH59" s="37"/>
      <c r="XI59" s="37"/>
      <c r="XJ59" s="37"/>
      <c r="XK59" s="37"/>
      <c r="XL59" s="37"/>
      <c r="XM59" s="37"/>
      <c r="XN59" s="37"/>
      <c r="XO59" s="37"/>
      <c r="XP59" s="37"/>
      <c r="XQ59" s="37"/>
      <c r="XR59" s="37"/>
      <c r="XS59" s="37"/>
      <c r="XT59" s="37"/>
      <c r="XU59" s="37"/>
      <c r="XV59" s="37"/>
      <c r="XW59" s="37"/>
      <c r="XX59" s="37"/>
      <c r="XY59" s="37"/>
      <c r="XZ59" s="37"/>
      <c r="YA59" s="37"/>
      <c r="YB59" s="37"/>
      <c r="YC59" s="37"/>
      <c r="YD59" s="37"/>
      <c r="YE59" s="37"/>
      <c r="YF59" s="37"/>
      <c r="YG59" s="37"/>
      <c r="YH59" s="37"/>
      <c r="YI59" s="37"/>
      <c r="YJ59" s="37"/>
      <c r="YK59" s="37"/>
      <c r="YL59" s="37"/>
      <c r="YM59" s="37"/>
      <c r="YN59" s="37"/>
      <c r="YO59" s="37"/>
      <c r="YP59" s="37"/>
      <c r="YQ59" s="37"/>
      <c r="YR59" s="37"/>
      <c r="YS59" s="37"/>
      <c r="YT59" s="37"/>
      <c r="YU59" s="37"/>
      <c r="YV59" s="37"/>
      <c r="YW59" s="37"/>
      <c r="YX59" s="37"/>
      <c r="YY59" s="37"/>
      <c r="YZ59" s="37"/>
      <c r="ZA59" s="37"/>
      <c r="ZB59" s="37"/>
      <c r="ZC59" s="37"/>
      <c r="ZD59" s="37"/>
      <c r="ZE59" s="37"/>
      <c r="ZF59" s="37"/>
      <c r="ZG59" s="37"/>
      <c r="ZH59" s="37"/>
      <c r="ZI59" s="37"/>
      <c r="ZJ59" s="37"/>
      <c r="ZK59" s="37"/>
      <c r="ZL59" s="37"/>
      <c r="ZM59" s="37"/>
      <c r="ZN59" s="37"/>
      <c r="ZO59" s="37"/>
      <c r="ZP59" s="37"/>
      <c r="ZQ59" s="37"/>
      <c r="ZR59" s="37"/>
      <c r="ZS59" s="37"/>
      <c r="ZT59" s="37"/>
      <c r="ZU59" s="37"/>
      <c r="ZV59" s="37"/>
      <c r="ZW59" s="37"/>
      <c r="ZX59" s="37"/>
      <c r="ZY59" s="37"/>
      <c r="ZZ59" s="37"/>
      <c r="AAA59" s="37"/>
      <c r="AAB59" s="37"/>
      <c r="AAC59" s="37"/>
      <c r="AAD59" s="37"/>
      <c r="AAE59" s="37"/>
      <c r="AAF59" s="37"/>
      <c r="AAG59" s="37"/>
      <c r="AAH59" s="37"/>
      <c r="AAI59" s="37"/>
      <c r="AAJ59" s="37"/>
      <c r="AAK59" s="37"/>
      <c r="AAL59" s="37"/>
      <c r="AAM59" s="37"/>
      <c r="AAN59" s="37"/>
      <c r="AAO59" s="37"/>
      <c r="AAP59" s="37"/>
      <c r="AAQ59" s="37"/>
      <c r="AAR59" s="37"/>
      <c r="AAS59" s="37"/>
      <c r="AAT59" s="37"/>
      <c r="AAU59" s="37"/>
      <c r="AAV59" s="37"/>
      <c r="AAW59" s="37"/>
      <c r="AAX59" s="37"/>
      <c r="AAY59" s="37"/>
      <c r="AAZ59" s="37"/>
      <c r="ABA59" s="37"/>
      <c r="ABB59" s="37"/>
      <c r="ABC59" s="37"/>
      <c r="ABD59" s="37"/>
      <c r="ABE59" s="37"/>
      <c r="ABF59" s="37"/>
      <c r="ABG59" s="37"/>
      <c r="ABH59" s="37"/>
      <c r="ABI59" s="37"/>
      <c r="ABJ59" s="37"/>
      <c r="ABK59" s="37"/>
      <c r="ABL59" s="37"/>
      <c r="ABM59" s="37"/>
      <c r="ABN59" s="37"/>
      <c r="ABO59" s="37"/>
      <c r="ABP59" s="37"/>
      <c r="ABQ59" s="37"/>
      <c r="ABR59" s="37"/>
      <c r="ABS59" s="37"/>
      <c r="ABT59" s="37"/>
      <c r="ABU59" s="37"/>
      <c r="ABV59" s="37"/>
      <c r="ABW59" s="37"/>
      <c r="ABX59" s="37"/>
      <c r="ABY59" s="37"/>
      <c r="ABZ59" s="37"/>
      <c r="ACA59" s="37"/>
      <c r="ACB59" s="37"/>
      <c r="ACC59" s="37"/>
      <c r="ACD59" s="37"/>
      <c r="ACE59" s="37"/>
      <c r="ACF59" s="37"/>
      <c r="ACG59" s="37"/>
      <c r="ACH59" s="37"/>
      <c r="ACI59" s="37"/>
      <c r="ACJ59" s="37"/>
      <c r="ACK59" s="37"/>
      <c r="ACL59" s="37"/>
      <c r="ACM59" s="37"/>
      <c r="ACN59" s="37"/>
      <c r="ACO59" s="37"/>
      <c r="ACP59" s="37"/>
      <c r="ACQ59" s="37"/>
      <c r="ACR59" s="37"/>
      <c r="ACS59" s="37"/>
      <c r="ACT59" s="37"/>
      <c r="ACU59" s="37"/>
      <c r="ACV59" s="37"/>
      <c r="ACW59" s="37"/>
      <c r="ACX59" s="37"/>
      <c r="ACY59" s="37"/>
      <c r="ACZ59" s="37"/>
      <c r="ADA59" s="37"/>
      <c r="ADB59" s="37"/>
      <c r="ADC59" s="37"/>
      <c r="ADD59" s="37"/>
      <c r="ADE59" s="37"/>
      <c r="ADF59" s="37"/>
      <c r="ADG59" s="37"/>
      <c r="ADH59" s="37"/>
      <c r="ADI59" s="37"/>
      <c r="ADJ59" s="37"/>
      <c r="ADK59" s="37"/>
      <c r="ADL59" s="37"/>
      <c r="ADM59" s="37"/>
      <c r="ADN59" s="37"/>
      <c r="ADO59" s="37"/>
      <c r="ADP59" s="37"/>
      <c r="ADQ59" s="37"/>
      <c r="ADR59" s="37"/>
      <c r="ADS59" s="37"/>
      <c r="ADT59" s="37"/>
      <c r="ADU59" s="37"/>
      <c r="ADV59" s="37"/>
      <c r="ADW59" s="37"/>
      <c r="ADX59" s="37"/>
      <c r="ADY59" s="37"/>
      <c r="ADZ59" s="37"/>
      <c r="AEA59" s="37"/>
      <c r="AEB59" s="37"/>
      <c r="AEC59" s="37"/>
      <c r="AED59" s="37"/>
      <c r="AEE59" s="37"/>
      <c r="AEF59" s="37"/>
      <c r="AEG59" s="37"/>
      <c r="AEH59" s="37"/>
      <c r="AEI59" s="37"/>
      <c r="AEJ59" s="37"/>
      <c r="AEK59" s="37"/>
      <c r="AEL59" s="37"/>
      <c r="AEM59" s="37"/>
      <c r="AEN59" s="37"/>
      <c r="AEO59" s="37"/>
      <c r="AEP59" s="37"/>
      <c r="AEQ59" s="37"/>
      <c r="AER59" s="37"/>
      <c r="AES59" s="37"/>
      <c r="AET59" s="37"/>
      <c r="AEU59" s="37"/>
      <c r="AEV59" s="37"/>
      <c r="AEW59" s="37"/>
      <c r="AEX59" s="37"/>
      <c r="AEY59" s="37"/>
      <c r="AEZ59" s="37"/>
      <c r="AFA59" s="37"/>
      <c r="AFB59" s="37"/>
      <c r="AFC59" s="37"/>
      <c r="AFD59" s="37"/>
      <c r="AFE59" s="37"/>
      <c r="AFF59" s="37"/>
      <c r="AFG59" s="37"/>
      <c r="AFH59" s="37"/>
      <c r="AFI59" s="37"/>
      <c r="AFJ59" s="37"/>
      <c r="AFK59" s="37"/>
      <c r="AFL59" s="37"/>
      <c r="AFM59" s="37"/>
      <c r="AFN59" s="37"/>
      <c r="AFO59" s="37"/>
      <c r="AFP59" s="37"/>
      <c r="AFQ59" s="37"/>
      <c r="AFR59" s="37"/>
      <c r="AFS59" s="37"/>
      <c r="AFT59" s="37"/>
      <c r="AFU59" s="37"/>
      <c r="AFV59" s="37"/>
      <c r="AFW59" s="37"/>
      <c r="AFX59" s="37"/>
      <c r="AFY59" s="37"/>
      <c r="AFZ59" s="37"/>
      <c r="AGA59" s="37"/>
      <c r="AGB59" s="37"/>
      <c r="AGC59" s="37"/>
      <c r="AGD59" s="37"/>
      <c r="AGE59" s="37"/>
      <c r="AGF59" s="37"/>
      <c r="AGG59" s="37"/>
      <c r="AGH59" s="37"/>
      <c r="AGI59" s="37"/>
      <c r="AGJ59" s="37"/>
      <c r="AGK59" s="37"/>
      <c r="AGL59" s="37"/>
      <c r="AGM59" s="37"/>
      <c r="AGN59" s="37"/>
      <c r="AGO59" s="37"/>
      <c r="AGP59" s="37"/>
      <c r="AGQ59" s="37"/>
      <c r="AGR59" s="37"/>
      <c r="AGS59" s="37"/>
      <c r="AGT59" s="37"/>
      <c r="AGU59" s="37"/>
      <c r="AGV59" s="37"/>
      <c r="AGW59" s="37"/>
      <c r="AGX59" s="37"/>
      <c r="AGY59" s="37"/>
      <c r="AGZ59" s="37"/>
      <c r="AHA59" s="37"/>
      <c r="AHB59" s="37"/>
      <c r="AHC59" s="37"/>
      <c r="AHD59" s="37"/>
      <c r="AHE59" s="37"/>
      <c r="AHF59" s="37"/>
      <c r="AHG59" s="37"/>
      <c r="AHH59" s="37"/>
      <c r="AHI59" s="37"/>
      <c r="AHJ59" s="37"/>
      <c r="AHK59" s="37"/>
      <c r="AHL59" s="37"/>
      <c r="AHM59" s="37"/>
      <c r="AHN59" s="37"/>
      <c r="AHO59" s="37"/>
      <c r="AHP59" s="37"/>
      <c r="AHQ59" s="37"/>
      <c r="AHR59" s="37"/>
      <c r="AHS59" s="37"/>
      <c r="AHT59" s="37"/>
      <c r="AHU59" s="37"/>
      <c r="AHV59" s="37"/>
      <c r="AHW59" s="37"/>
      <c r="AHX59" s="37"/>
      <c r="AHY59" s="37"/>
      <c r="AHZ59" s="37"/>
      <c r="AIA59" s="37"/>
      <c r="AIB59" s="37"/>
      <c r="AIC59" s="37"/>
      <c r="AID59" s="37"/>
      <c r="AIE59" s="37"/>
      <c r="AIF59" s="37"/>
      <c r="AIG59" s="37"/>
      <c r="AIH59" s="37"/>
      <c r="AII59" s="37"/>
      <c r="AIJ59" s="37"/>
      <c r="AIK59" s="37"/>
      <c r="AIL59" s="37"/>
      <c r="AIM59" s="37"/>
      <c r="AIN59" s="37"/>
      <c r="AIO59" s="37"/>
      <c r="AIP59" s="37"/>
      <c r="AIQ59" s="37"/>
      <c r="AIR59" s="37"/>
      <c r="AIS59" s="37"/>
      <c r="AIT59" s="37"/>
      <c r="AIU59" s="37"/>
      <c r="AIV59" s="37"/>
      <c r="AIW59" s="37"/>
      <c r="AIX59" s="37"/>
      <c r="AIY59" s="37"/>
      <c r="AIZ59" s="37"/>
      <c r="AJA59" s="37"/>
      <c r="AJB59" s="37"/>
      <c r="AJC59" s="37"/>
      <c r="AJD59" s="37"/>
      <c r="AJE59" s="37"/>
      <c r="AJF59" s="37"/>
      <c r="AJG59" s="37"/>
      <c r="AJH59" s="37"/>
      <c r="AJI59" s="37"/>
      <c r="AJJ59" s="37"/>
      <c r="AJK59" s="37"/>
      <c r="AJL59" s="37"/>
      <c r="AJM59" s="37"/>
      <c r="AJN59" s="37"/>
      <c r="AJO59" s="37"/>
      <c r="AJP59" s="37"/>
      <c r="AJQ59" s="37"/>
      <c r="AJR59" s="37"/>
      <c r="AJS59" s="37"/>
      <c r="AJT59" s="37"/>
      <c r="AJU59" s="37"/>
      <c r="AJV59" s="37"/>
      <c r="AJW59" s="37"/>
      <c r="AJX59" s="37"/>
      <c r="AJY59" s="37"/>
      <c r="AJZ59" s="37"/>
      <c r="AKA59" s="37"/>
      <c r="AKB59" s="37"/>
      <c r="AKC59" s="37"/>
      <c r="AKD59" s="37"/>
      <c r="AKE59" s="37"/>
      <c r="AKF59" s="37"/>
      <c r="AKG59" s="37"/>
      <c r="AKH59" s="37"/>
      <c r="AKI59" s="37"/>
      <c r="AKJ59" s="37"/>
      <c r="AKK59" s="37"/>
      <c r="AKL59" s="37"/>
      <c r="AKM59" s="37"/>
      <c r="AKN59" s="37"/>
      <c r="AKO59" s="37"/>
      <c r="AKP59" s="37"/>
      <c r="AKQ59" s="37"/>
      <c r="AKR59" s="37"/>
      <c r="AKS59" s="37"/>
      <c r="AKT59" s="37"/>
      <c r="AKU59" s="37"/>
      <c r="AKV59" s="37"/>
      <c r="AKW59" s="37"/>
      <c r="AKX59" s="37"/>
      <c r="AKY59" s="37"/>
      <c r="AKZ59" s="37"/>
      <c r="ALA59" s="37"/>
      <c r="ALB59" s="37"/>
      <c r="ALC59" s="37"/>
      <c r="ALD59" s="37"/>
      <c r="ALE59" s="37"/>
      <c r="ALF59" s="37"/>
      <c r="ALG59" s="37"/>
      <c r="ALH59" s="37"/>
      <c r="ALI59" s="37"/>
      <c r="ALJ59" s="37"/>
      <c r="ALK59" s="37"/>
      <c r="ALL59" s="37"/>
      <c r="ALM59" s="37"/>
      <c r="ALN59" s="37"/>
      <c r="ALO59" s="37"/>
      <c r="ALP59" s="37"/>
      <c r="ALQ59" s="37"/>
      <c r="ALR59" s="37"/>
      <c r="ALS59" s="37"/>
      <c r="ALT59" s="37"/>
      <c r="ALU59" s="37"/>
      <c r="ALV59" s="37"/>
      <c r="ALW59" s="37"/>
      <c r="ALX59" s="37"/>
      <c r="ALY59" s="37"/>
      <c r="ALZ59" s="37"/>
      <c r="AMA59" s="37"/>
      <c r="AMB59" s="37"/>
      <c r="AMC59" s="37"/>
      <c r="AMD59" s="37"/>
      <c r="AME59" s="37"/>
      <c r="AMF59" s="37"/>
      <c r="AMG59" s="37"/>
      <c r="AMH59" s="37"/>
      <c r="AMI59" s="37"/>
      <c r="AMJ59" s="37"/>
      <c r="AMK59" s="37"/>
      <c r="AML59" s="37"/>
      <c r="AMM59" s="37"/>
      <c r="AMN59" s="37"/>
      <c r="AMO59" s="37"/>
      <c r="AMP59" s="37"/>
      <c r="AMQ59" s="37"/>
      <c r="AMR59" s="37"/>
      <c r="AMS59" s="37"/>
      <c r="AMT59" s="37"/>
      <c r="AMU59" s="37"/>
      <c r="AMV59" s="37"/>
      <c r="AMW59" s="37"/>
      <c r="AMX59" s="37"/>
      <c r="AMY59" s="37"/>
    </row>
    <row r="60" spans="1:1039" ht="15" customHeight="1" x14ac:dyDescent="0.3">
      <c r="A60" s="52"/>
      <c r="B60" s="48">
        <f ca="1">IF(W60=0,"",W60)</f>
        <v>1</v>
      </c>
      <c r="C60" s="4">
        <f ca="1">X60</f>
        <v>1</v>
      </c>
      <c r="D60" s="4" t="str">
        <f ca="1">Y60</f>
        <v>4</v>
      </c>
      <c r="E60" s="4" t="s">
        <v>2</v>
      </c>
      <c r="F60" s="4">
        <f ca="1">F59</f>
        <v>3</v>
      </c>
      <c r="G60" s="4" t="s">
        <v>1</v>
      </c>
      <c r="H60" s="74">
        <f ca="1">IF(W60&lt;&gt;0,INT(Z60/F59),INT(X60/F59))</f>
        <v>3</v>
      </c>
      <c r="I60" s="94">
        <f ca="1">IF(AA60&lt;&gt;"",AA60/F59,"")</f>
        <v>8</v>
      </c>
      <c r="J60" s="98"/>
      <c r="K60" s="53"/>
      <c r="L60" s="58" t="s">
        <v>0</v>
      </c>
      <c r="M60" s="54">
        <f ca="1">B60</f>
        <v>1</v>
      </c>
      <c r="N60" s="20">
        <f t="shared" ref="N60:T64" ca="1" si="7">C60</f>
        <v>1</v>
      </c>
      <c r="O60" s="20" t="str">
        <f t="shared" ca="1" si="7"/>
        <v>4</v>
      </c>
      <c r="P60" s="20" t="str">
        <f t="shared" si="7"/>
        <v>:</v>
      </c>
      <c r="Q60" s="20">
        <f t="shared" ca="1" si="7"/>
        <v>3</v>
      </c>
      <c r="R60" s="20" t="str">
        <f t="shared" si="7"/>
        <v>=</v>
      </c>
      <c r="S60" s="20">
        <f t="shared" ca="1" si="7"/>
        <v>3</v>
      </c>
      <c r="T60" s="20">
        <f t="shared" ca="1" si="7"/>
        <v>8</v>
      </c>
      <c r="V60" s="37" t="s">
        <v>0</v>
      </c>
      <c r="W60" s="37">
        <f ca="1">INT(B59/100)</f>
        <v>1</v>
      </c>
      <c r="X60" s="61">
        <f ca="1">IF(B59&gt;100,INT((B59-W60*100)/10),LEFT(B59,1))</f>
        <v>1</v>
      </c>
      <c r="Y60" s="37" t="str">
        <f ca="1">RIGHT(B59,1)</f>
        <v>4</v>
      </c>
      <c r="Z60" s="37" t="str">
        <f ca="1">IF(W60=0,"",W60&amp;X60)</f>
        <v>11</v>
      </c>
      <c r="AA60" s="37" t="str">
        <f ca="1">C62&amp;D62</f>
        <v>24</v>
      </c>
      <c r="AB60" s="39" t="str">
        <f ca="1">IF(AB59&lt;AC59,"x","Gut")</f>
        <v>Gut</v>
      </c>
      <c r="AG60" s="37" t="s">
        <v>10</v>
      </c>
      <c r="AH60" s="37" t="s">
        <v>11</v>
      </c>
      <c r="AI60" s="37" t="s">
        <v>12</v>
      </c>
      <c r="AJ60" s="1" t="s">
        <v>0</v>
      </c>
    </row>
    <row r="61" spans="1:1039" ht="15" customHeight="1" x14ac:dyDescent="0.35">
      <c r="A61" s="70" t="s">
        <v>3</v>
      </c>
      <c r="B61" s="71" t="str">
        <f ca="1">IF(H60*F60&gt;9,LEFT(H60*F60,1),"")</f>
        <v/>
      </c>
      <c r="C61" s="63" t="str">
        <f ca="1">IF(W62="x",RIGHT(H60*F60,1),H60*F59)</f>
        <v>9</v>
      </c>
      <c r="D61" s="67"/>
      <c r="E61" s="4"/>
      <c r="F61" s="4"/>
      <c r="G61" s="4"/>
      <c r="H61" s="4" t="s">
        <v>0</v>
      </c>
      <c r="I61" s="13" t="s">
        <v>0</v>
      </c>
      <c r="J61" s="96"/>
      <c r="L61" s="59" t="s">
        <v>3</v>
      </c>
      <c r="M61" s="55" t="str">
        <f ca="1">B61</f>
        <v/>
      </c>
      <c r="N61" s="46" t="str">
        <f t="shared" ca="1" si="7"/>
        <v>9</v>
      </c>
      <c r="O61" s="20"/>
      <c r="P61" s="20"/>
      <c r="Q61" s="20"/>
      <c r="R61" s="20"/>
      <c r="S61" s="20" t="str">
        <f>H61</f>
        <v xml:space="preserve"> </v>
      </c>
      <c r="T61" s="20" t="str">
        <f t="shared" si="7"/>
        <v xml:space="preserve"> </v>
      </c>
      <c r="V61" s="37" t="s">
        <v>0</v>
      </c>
      <c r="W61" s="37">
        <f ca="1">IF(W60&gt;0,B60,"")</f>
        <v>1</v>
      </c>
      <c r="X61" s="37" t="s">
        <v>0</v>
      </c>
      <c r="Y61" s="37" t="s">
        <v>0</v>
      </c>
      <c r="Z61" s="37" t="s">
        <v>0</v>
      </c>
      <c r="AA61" s="37" t="s">
        <v>0</v>
      </c>
      <c r="AB61" s="62" t="s">
        <v>0</v>
      </c>
      <c r="AG61" s="37">
        <f ca="1">B60</f>
        <v>1</v>
      </c>
      <c r="AH61" s="37">
        <f ca="1">C60</f>
        <v>1</v>
      </c>
      <c r="AI61" s="37" t="str">
        <f ca="1">D60</f>
        <v>4</v>
      </c>
      <c r="AL61" s="1" t="s">
        <v>0</v>
      </c>
    </row>
    <row r="62" spans="1:1039" ht="15" customHeight="1" x14ac:dyDescent="0.3">
      <c r="A62" s="72"/>
      <c r="B62" s="65"/>
      <c r="C62" s="66">
        <f ca="1">IF(B60&lt;&gt;"",Z60-F60*H60,C60-C61)</f>
        <v>2</v>
      </c>
      <c r="D62" s="67" t="str">
        <f ca="1">IF(W60&lt;&gt;0,D60,D60)</f>
        <v>4</v>
      </c>
      <c r="E62" s="4"/>
      <c r="F62" s="4"/>
      <c r="G62" s="4"/>
      <c r="H62" s="4" t="s">
        <v>0</v>
      </c>
      <c r="I62" s="13" t="s">
        <v>0</v>
      </c>
      <c r="J62" s="96"/>
      <c r="L62" s="60" t="s">
        <v>0</v>
      </c>
      <c r="M62" s="56"/>
      <c r="N62" s="45">
        <f t="shared" ca="1" si="7"/>
        <v>2</v>
      </c>
      <c r="O62" s="20" t="str">
        <f ca="1">D62</f>
        <v>4</v>
      </c>
      <c r="P62" s="20"/>
      <c r="Q62" s="20"/>
      <c r="R62" s="20"/>
      <c r="S62" s="20" t="str">
        <f>H62</f>
        <v xml:space="preserve"> </v>
      </c>
      <c r="T62" s="20" t="str">
        <f t="shared" si="7"/>
        <v xml:space="preserve"> </v>
      </c>
      <c r="V62" s="37" t="s">
        <v>0</v>
      </c>
      <c r="W62" s="37" t="str">
        <f ca="1">IF(B60&lt;F60,"x","Gut")</f>
        <v>x</v>
      </c>
      <c r="X62" s="37" t="str">
        <f ca="1">IF(C60&lt;F59,"x","Gut")</f>
        <v>x</v>
      </c>
      <c r="Y62" s="37" t="s">
        <v>0</v>
      </c>
      <c r="Z62" s="37" t="s">
        <v>0</v>
      </c>
      <c r="AA62" s="37" t="s">
        <v>0</v>
      </c>
      <c r="AB62" s="39" t="s">
        <v>0</v>
      </c>
      <c r="AG62" s="37" t="str">
        <f ca="1">IF(AG61&lt;F59,"x","Gut")</f>
        <v>x</v>
      </c>
    </row>
    <row r="63" spans="1:1039" ht="15" customHeight="1" x14ac:dyDescent="0.35">
      <c r="A63" s="72"/>
      <c r="B63" s="68" t="s">
        <v>3</v>
      </c>
      <c r="C63" s="63">
        <f ca="1">IF(I60&lt;&gt;"",IF(I60*F60&gt;10,C62,""),"")</f>
        <v>2</v>
      </c>
      <c r="D63" s="63" t="str">
        <f ca="1">IF(I60&lt;&gt;"",D62,"")</f>
        <v>4</v>
      </c>
      <c r="E63" s="4"/>
      <c r="F63" s="4"/>
      <c r="G63" s="4"/>
      <c r="H63" s="4"/>
      <c r="I63" s="13" t="s">
        <v>0</v>
      </c>
      <c r="J63" s="96"/>
      <c r="L63" s="60" t="s">
        <v>0</v>
      </c>
      <c r="M63" s="57" t="s">
        <v>3</v>
      </c>
      <c r="N63" s="23">
        <f t="shared" ca="1" si="7"/>
        <v>2</v>
      </c>
      <c r="O63" s="46" t="str">
        <f ca="1">D63</f>
        <v>4</v>
      </c>
      <c r="P63" s="20"/>
      <c r="Q63" s="20"/>
      <c r="R63" s="20"/>
      <c r="S63" s="20"/>
      <c r="T63" s="20" t="str">
        <f t="shared" si="7"/>
        <v xml:space="preserve"> </v>
      </c>
      <c r="X63" s="62" t="s">
        <v>0</v>
      </c>
      <c r="Y63" s="37" t="s">
        <v>0</v>
      </c>
      <c r="Z63" s="37" t="s">
        <v>0</v>
      </c>
      <c r="AA63" s="37" t="s">
        <v>0</v>
      </c>
      <c r="AB63" s="39" t="s">
        <v>0</v>
      </c>
      <c r="AD63" s="37">
        <v>120</v>
      </c>
      <c r="AG63" s="37" t="str">
        <f ca="1">IF(AG59&lt;F59,"x","Gut")</f>
        <v>x</v>
      </c>
      <c r="AL63" s="1" t="s">
        <v>0</v>
      </c>
    </row>
    <row r="64" spans="1:1039" ht="15" customHeight="1" x14ac:dyDescent="0.3">
      <c r="A64" s="72"/>
      <c r="B64" s="69" t="s">
        <v>0</v>
      </c>
      <c r="C64" s="66" t="s">
        <v>0</v>
      </c>
      <c r="D64" s="66">
        <f ca="1">IF(I60&lt;&gt;"",0,"")</f>
        <v>0</v>
      </c>
      <c r="E64" s="4"/>
      <c r="F64" s="4"/>
      <c r="G64" s="4"/>
      <c r="H64" s="4" t="s">
        <v>0</v>
      </c>
      <c r="I64" s="13" t="s">
        <v>0</v>
      </c>
      <c r="J64" s="96"/>
      <c r="L64" s="60" t="s">
        <v>0</v>
      </c>
      <c r="M64" s="54" t="str">
        <f>B64</f>
        <v xml:space="preserve"> </v>
      </c>
      <c r="N64" s="45" t="str">
        <f t="shared" si="7"/>
        <v xml:space="preserve"> </v>
      </c>
      <c r="O64" s="45">
        <f ca="1">D64</f>
        <v>0</v>
      </c>
      <c r="P64" s="20"/>
      <c r="Q64" s="20"/>
      <c r="R64" s="20"/>
      <c r="S64" s="20" t="str">
        <f>H64</f>
        <v xml:space="preserve"> </v>
      </c>
      <c r="T64" s="20" t="str">
        <f t="shared" si="7"/>
        <v xml:space="preserve"> </v>
      </c>
      <c r="X64" s="37" t="s">
        <v>0</v>
      </c>
      <c r="Y64" s="37" t="s">
        <v>0</v>
      </c>
      <c r="Z64" s="37" t="s">
        <v>0</v>
      </c>
      <c r="AB64" s="39" t="s">
        <v>0</v>
      </c>
      <c r="AD64" s="37" t="str">
        <f>LEFT(AD63-100,1)</f>
        <v>2</v>
      </c>
      <c r="AL64" s="1" t="s">
        <v>0</v>
      </c>
    </row>
    <row r="65" spans="1:1039" x14ac:dyDescent="0.3">
      <c r="J65" s="96"/>
    </row>
    <row r="66" spans="1:1039" s="40" customFormat="1" ht="13.95" customHeight="1" x14ac:dyDescent="0.3">
      <c r="A66" s="36">
        <f ca="1">RANDBETWEEN(10,99)</f>
        <v>97</v>
      </c>
      <c r="B66" s="37">
        <f ca="1">F66*H66</f>
        <v>132</v>
      </c>
      <c r="C66" s="37"/>
      <c r="D66" s="37"/>
      <c r="E66" s="37"/>
      <c r="F66" s="37">
        <f ca="1">RANDBETWEEN(2,9)</f>
        <v>3</v>
      </c>
      <c r="G66" s="37"/>
      <c r="H66" s="37">
        <f ca="1">RANDBETWEEN(I66+1,I66+RANDBETWEEN(2,60))</f>
        <v>44</v>
      </c>
      <c r="I66" s="37">
        <f ca="1">ROUND(100/F67,0)</f>
        <v>33</v>
      </c>
      <c r="J66" s="97"/>
      <c r="K66" s="37"/>
      <c r="L66" s="38"/>
      <c r="M66" s="37"/>
      <c r="N66" s="37"/>
      <c r="O66" s="37"/>
      <c r="P66" s="37"/>
      <c r="Q66" s="37"/>
      <c r="R66" s="37"/>
      <c r="S66" s="37"/>
      <c r="T66" s="37"/>
      <c r="U66" s="110"/>
      <c r="V66" s="37"/>
      <c r="W66" s="37" t="s">
        <v>7</v>
      </c>
      <c r="X66" s="37" t="s">
        <v>8</v>
      </c>
      <c r="Y66" s="37" t="s">
        <v>9</v>
      </c>
      <c r="Z66" s="37" t="s">
        <v>13</v>
      </c>
      <c r="AA66" s="37" t="s">
        <v>14</v>
      </c>
      <c r="AB66" s="39">
        <f ca="1">IF(B66&gt;9,INT(B66/10),B66)</f>
        <v>13</v>
      </c>
      <c r="AC66" s="37">
        <f ca="1">F67</f>
        <v>3</v>
      </c>
      <c r="AD66" s="37"/>
      <c r="AE66" s="37"/>
      <c r="AF66" s="110"/>
      <c r="AG66" s="39">
        <f ca="1">IF(B66&gt;99,INT(B66/100),B66)</f>
        <v>1</v>
      </c>
      <c r="AH66" s="37"/>
      <c r="AI66" s="37"/>
      <c r="AJ66" s="37" t="s">
        <v>0</v>
      </c>
      <c r="AK66" s="37"/>
      <c r="AL66" s="37"/>
      <c r="AM66" s="37" t="s">
        <v>0</v>
      </c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  <c r="IY66" s="37"/>
      <c r="IZ66" s="37"/>
      <c r="JA66" s="37"/>
      <c r="JB66" s="37"/>
      <c r="JC66" s="37"/>
      <c r="JD66" s="37"/>
      <c r="JE66" s="37"/>
      <c r="JF66" s="37"/>
      <c r="JG66" s="37"/>
      <c r="JH66" s="37"/>
      <c r="JI66" s="37"/>
      <c r="JJ66" s="37"/>
      <c r="JK66" s="37"/>
      <c r="JL66" s="37"/>
      <c r="JM66" s="37"/>
      <c r="JN66" s="37"/>
      <c r="JO66" s="37"/>
      <c r="JP66" s="37"/>
      <c r="JQ66" s="37"/>
      <c r="JR66" s="37"/>
      <c r="JS66" s="37"/>
      <c r="JT66" s="37"/>
      <c r="JU66" s="37"/>
      <c r="JV66" s="37"/>
      <c r="JW66" s="37"/>
      <c r="JX66" s="37"/>
      <c r="JY66" s="37"/>
      <c r="JZ66" s="37"/>
      <c r="KA66" s="37"/>
      <c r="KB66" s="37"/>
      <c r="KC66" s="37"/>
      <c r="KD66" s="37"/>
      <c r="KE66" s="37"/>
      <c r="KF66" s="37"/>
      <c r="KG66" s="37"/>
      <c r="KH66" s="37"/>
      <c r="KI66" s="37"/>
      <c r="KJ66" s="37"/>
      <c r="KK66" s="37"/>
      <c r="KL66" s="37"/>
      <c r="KM66" s="37"/>
      <c r="KN66" s="37"/>
      <c r="KO66" s="37"/>
      <c r="KP66" s="37"/>
      <c r="KQ66" s="37"/>
      <c r="KR66" s="37"/>
      <c r="KS66" s="37"/>
      <c r="KT66" s="37"/>
      <c r="KU66" s="37"/>
      <c r="KV66" s="37"/>
      <c r="KW66" s="37"/>
      <c r="KX66" s="37"/>
      <c r="KY66" s="37"/>
      <c r="KZ66" s="37"/>
      <c r="LA66" s="37"/>
      <c r="LB66" s="37"/>
      <c r="LC66" s="37"/>
      <c r="LD66" s="37"/>
      <c r="LE66" s="37"/>
      <c r="LF66" s="37"/>
      <c r="LG66" s="37"/>
      <c r="LH66" s="37"/>
      <c r="LI66" s="37"/>
      <c r="LJ66" s="37"/>
      <c r="LK66" s="37"/>
      <c r="LL66" s="37"/>
      <c r="LM66" s="37"/>
      <c r="LN66" s="37"/>
      <c r="LO66" s="37"/>
      <c r="LP66" s="37"/>
      <c r="LQ66" s="37"/>
      <c r="LR66" s="37"/>
      <c r="LS66" s="37"/>
      <c r="LT66" s="37"/>
      <c r="LU66" s="37"/>
      <c r="LV66" s="37"/>
      <c r="LW66" s="37"/>
      <c r="LX66" s="37"/>
      <c r="LY66" s="37"/>
      <c r="LZ66" s="37"/>
      <c r="MA66" s="37"/>
      <c r="MB66" s="37"/>
      <c r="MC66" s="37"/>
      <c r="MD66" s="37"/>
      <c r="ME66" s="37"/>
      <c r="MF66" s="37"/>
      <c r="MG66" s="37"/>
      <c r="MH66" s="37"/>
      <c r="MI66" s="37"/>
      <c r="MJ66" s="37"/>
      <c r="MK66" s="37"/>
      <c r="ML66" s="37"/>
      <c r="MM66" s="37"/>
      <c r="MN66" s="37"/>
      <c r="MO66" s="37"/>
      <c r="MP66" s="37"/>
      <c r="MQ66" s="37"/>
      <c r="MR66" s="37"/>
      <c r="MS66" s="37"/>
      <c r="MT66" s="37"/>
      <c r="MU66" s="37"/>
      <c r="MV66" s="37"/>
      <c r="MW66" s="37"/>
      <c r="MX66" s="37"/>
      <c r="MY66" s="37"/>
      <c r="MZ66" s="37"/>
      <c r="NA66" s="37"/>
      <c r="NB66" s="37"/>
      <c r="NC66" s="37"/>
      <c r="ND66" s="37"/>
      <c r="NE66" s="37"/>
      <c r="NF66" s="37"/>
      <c r="NG66" s="37"/>
      <c r="NH66" s="37"/>
      <c r="NI66" s="37"/>
      <c r="NJ66" s="37"/>
      <c r="NK66" s="37"/>
      <c r="NL66" s="37"/>
      <c r="NM66" s="37"/>
      <c r="NN66" s="37"/>
      <c r="NO66" s="37"/>
      <c r="NP66" s="37"/>
      <c r="NQ66" s="37"/>
      <c r="NR66" s="37"/>
      <c r="NS66" s="37"/>
      <c r="NT66" s="37"/>
      <c r="NU66" s="37"/>
      <c r="NV66" s="37"/>
      <c r="NW66" s="37"/>
      <c r="NX66" s="37"/>
      <c r="NY66" s="37"/>
      <c r="NZ66" s="37"/>
      <c r="OA66" s="37"/>
      <c r="OB66" s="37"/>
      <c r="OC66" s="37"/>
      <c r="OD66" s="37"/>
      <c r="OE66" s="37"/>
      <c r="OF66" s="37"/>
      <c r="OG66" s="37"/>
      <c r="OH66" s="37"/>
      <c r="OI66" s="37"/>
      <c r="OJ66" s="37"/>
      <c r="OK66" s="37"/>
      <c r="OL66" s="37"/>
      <c r="OM66" s="37"/>
      <c r="ON66" s="37"/>
      <c r="OO66" s="37"/>
      <c r="OP66" s="37"/>
      <c r="OQ66" s="37"/>
      <c r="OR66" s="37"/>
      <c r="OS66" s="37"/>
      <c r="OT66" s="37"/>
      <c r="OU66" s="37"/>
      <c r="OV66" s="37"/>
      <c r="OW66" s="37"/>
      <c r="OX66" s="37"/>
      <c r="OY66" s="37"/>
      <c r="OZ66" s="37"/>
      <c r="PA66" s="37"/>
      <c r="PB66" s="37"/>
      <c r="PC66" s="37"/>
      <c r="PD66" s="37"/>
      <c r="PE66" s="37"/>
      <c r="PF66" s="37"/>
      <c r="PG66" s="37"/>
      <c r="PH66" s="37"/>
      <c r="PI66" s="37"/>
      <c r="PJ66" s="37"/>
      <c r="PK66" s="37"/>
      <c r="PL66" s="37"/>
      <c r="PM66" s="37"/>
      <c r="PN66" s="37"/>
      <c r="PO66" s="37"/>
      <c r="PP66" s="37"/>
      <c r="PQ66" s="37"/>
      <c r="PR66" s="37"/>
      <c r="PS66" s="37"/>
      <c r="PT66" s="37"/>
      <c r="PU66" s="37"/>
      <c r="PV66" s="37"/>
      <c r="PW66" s="37"/>
      <c r="PX66" s="37"/>
      <c r="PY66" s="37"/>
      <c r="PZ66" s="37"/>
      <c r="QA66" s="37"/>
      <c r="QB66" s="37"/>
      <c r="QC66" s="37"/>
      <c r="QD66" s="37"/>
      <c r="QE66" s="37"/>
      <c r="QF66" s="37"/>
      <c r="QG66" s="37"/>
      <c r="QH66" s="37"/>
      <c r="QI66" s="37"/>
      <c r="QJ66" s="37"/>
      <c r="QK66" s="37"/>
      <c r="QL66" s="37"/>
      <c r="QM66" s="37"/>
      <c r="QN66" s="37"/>
      <c r="QO66" s="37"/>
      <c r="QP66" s="37"/>
      <c r="QQ66" s="37"/>
      <c r="QR66" s="37"/>
      <c r="QS66" s="37"/>
      <c r="QT66" s="37"/>
      <c r="QU66" s="37"/>
      <c r="QV66" s="37"/>
      <c r="QW66" s="37"/>
      <c r="QX66" s="37"/>
      <c r="QY66" s="37"/>
      <c r="QZ66" s="37"/>
      <c r="RA66" s="37"/>
      <c r="RB66" s="37"/>
      <c r="RC66" s="37"/>
      <c r="RD66" s="37"/>
      <c r="RE66" s="37"/>
      <c r="RF66" s="37"/>
      <c r="RG66" s="37"/>
      <c r="RH66" s="37"/>
      <c r="RI66" s="37"/>
      <c r="RJ66" s="37"/>
      <c r="RK66" s="37"/>
      <c r="RL66" s="37"/>
      <c r="RM66" s="37"/>
      <c r="RN66" s="37"/>
      <c r="RO66" s="37"/>
      <c r="RP66" s="37"/>
      <c r="RQ66" s="37"/>
      <c r="RR66" s="37"/>
      <c r="RS66" s="37"/>
      <c r="RT66" s="37"/>
      <c r="RU66" s="37"/>
      <c r="RV66" s="37"/>
      <c r="RW66" s="37"/>
      <c r="RX66" s="37"/>
      <c r="RY66" s="37"/>
      <c r="RZ66" s="37"/>
      <c r="SA66" s="37"/>
      <c r="SB66" s="37"/>
      <c r="SC66" s="37"/>
      <c r="SD66" s="37"/>
      <c r="SE66" s="37"/>
      <c r="SF66" s="37"/>
      <c r="SG66" s="37"/>
      <c r="SH66" s="37"/>
      <c r="SI66" s="37"/>
      <c r="SJ66" s="37"/>
      <c r="SK66" s="37"/>
      <c r="SL66" s="37"/>
      <c r="SM66" s="37"/>
      <c r="SN66" s="37"/>
      <c r="SO66" s="37"/>
      <c r="SP66" s="37"/>
      <c r="SQ66" s="37"/>
      <c r="SR66" s="37"/>
      <c r="SS66" s="37"/>
      <c r="ST66" s="37"/>
      <c r="SU66" s="37"/>
      <c r="SV66" s="37"/>
      <c r="SW66" s="37"/>
      <c r="SX66" s="37"/>
      <c r="SY66" s="37"/>
      <c r="SZ66" s="37"/>
      <c r="TA66" s="37"/>
      <c r="TB66" s="37"/>
      <c r="TC66" s="37"/>
      <c r="TD66" s="37"/>
      <c r="TE66" s="37"/>
      <c r="TF66" s="37"/>
      <c r="TG66" s="37"/>
      <c r="TH66" s="37"/>
      <c r="TI66" s="37"/>
      <c r="TJ66" s="37"/>
      <c r="TK66" s="37"/>
      <c r="TL66" s="37"/>
      <c r="TM66" s="37"/>
      <c r="TN66" s="37"/>
      <c r="TO66" s="37"/>
      <c r="TP66" s="37"/>
      <c r="TQ66" s="37"/>
      <c r="TR66" s="37"/>
      <c r="TS66" s="37"/>
      <c r="TT66" s="37"/>
      <c r="TU66" s="37"/>
      <c r="TV66" s="37"/>
      <c r="TW66" s="37"/>
      <c r="TX66" s="37"/>
      <c r="TY66" s="37"/>
      <c r="TZ66" s="37"/>
      <c r="UA66" s="37"/>
      <c r="UB66" s="37"/>
      <c r="UC66" s="37"/>
      <c r="UD66" s="37"/>
      <c r="UE66" s="37"/>
      <c r="UF66" s="37"/>
      <c r="UG66" s="37"/>
      <c r="UH66" s="37"/>
      <c r="UI66" s="37"/>
      <c r="UJ66" s="37"/>
      <c r="UK66" s="37"/>
      <c r="UL66" s="37"/>
      <c r="UM66" s="37"/>
      <c r="UN66" s="37"/>
      <c r="UO66" s="37"/>
      <c r="UP66" s="37"/>
      <c r="UQ66" s="37"/>
      <c r="UR66" s="37"/>
      <c r="US66" s="37"/>
      <c r="UT66" s="37"/>
      <c r="UU66" s="37"/>
      <c r="UV66" s="37"/>
      <c r="UW66" s="37"/>
      <c r="UX66" s="37"/>
      <c r="UY66" s="37"/>
      <c r="UZ66" s="37"/>
      <c r="VA66" s="37"/>
      <c r="VB66" s="37"/>
      <c r="VC66" s="37"/>
      <c r="VD66" s="37"/>
      <c r="VE66" s="37"/>
      <c r="VF66" s="37"/>
      <c r="VG66" s="37"/>
      <c r="VH66" s="37"/>
      <c r="VI66" s="37"/>
      <c r="VJ66" s="37"/>
      <c r="VK66" s="37"/>
      <c r="VL66" s="37"/>
      <c r="VM66" s="37"/>
      <c r="VN66" s="37"/>
      <c r="VO66" s="37"/>
      <c r="VP66" s="37"/>
      <c r="VQ66" s="37"/>
      <c r="VR66" s="37"/>
      <c r="VS66" s="37"/>
      <c r="VT66" s="37"/>
      <c r="VU66" s="37"/>
      <c r="VV66" s="37"/>
      <c r="VW66" s="37"/>
      <c r="VX66" s="37"/>
      <c r="VY66" s="37"/>
      <c r="VZ66" s="37"/>
      <c r="WA66" s="37"/>
      <c r="WB66" s="37"/>
      <c r="WC66" s="37"/>
      <c r="WD66" s="37"/>
      <c r="WE66" s="37"/>
      <c r="WF66" s="37"/>
      <c r="WG66" s="37"/>
      <c r="WH66" s="37"/>
      <c r="WI66" s="37"/>
      <c r="WJ66" s="37"/>
      <c r="WK66" s="37"/>
      <c r="WL66" s="37"/>
      <c r="WM66" s="37"/>
      <c r="WN66" s="37"/>
      <c r="WO66" s="37"/>
      <c r="WP66" s="37"/>
      <c r="WQ66" s="37"/>
      <c r="WR66" s="37"/>
      <c r="WS66" s="37"/>
      <c r="WT66" s="37"/>
      <c r="WU66" s="37"/>
      <c r="WV66" s="37"/>
      <c r="WW66" s="37"/>
      <c r="WX66" s="37"/>
      <c r="WY66" s="37"/>
      <c r="WZ66" s="37"/>
      <c r="XA66" s="37"/>
      <c r="XB66" s="37"/>
      <c r="XC66" s="37"/>
      <c r="XD66" s="37"/>
      <c r="XE66" s="37"/>
      <c r="XF66" s="37"/>
      <c r="XG66" s="37"/>
      <c r="XH66" s="37"/>
      <c r="XI66" s="37"/>
      <c r="XJ66" s="37"/>
      <c r="XK66" s="37"/>
      <c r="XL66" s="37"/>
      <c r="XM66" s="37"/>
      <c r="XN66" s="37"/>
      <c r="XO66" s="37"/>
      <c r="XP66" s="37"/>
      <c r="XQ66" s="37"/>
      <c r="XR66" s="37"/>
      <c r="XS66" s="37"/>
      <c r="XT66" s="37"/>
      <c r="XU66" s="37"/>
      <c r="XV66" s="37"/>
      <c r="XW66" s="37"/>
      <c r="XX66" s="37"/>
      <c r="XY66" s="37"/>
      <c r="XZ66" s="37"/>
      <c r="YA66" s="37"/>
      <c r="YB66" s="37"/>
      <c r="YC66" s="37"/>
      <c r="YD66" s="37"/>
      <c r="YE66" s="37"/>
      <c r="YF66" s="37"/>
      <c r="YG66" s="37"/>
      <c r="YH66" s="37"/>
      <c r="YI66" s="37"/>
      <c r="YJ66" s="37"/>
      <c r="YK66" s="37"/>
      <c r="YL66" s="37"/>
      <c r="YM66" s="37"/>
      <c r="YN66" s="37"/>
      <c r="YO66" s="37"/>
      <c r="YP66" s="37"/>
      <c r="YQ66" s="37"/>
      <c r="YR66" s="37"/>
      <c r="YS66" s="37"/>
      <c r="YT66" s="37"/>
      <c r="YU66" s="37"/>
      <c r="YV66" s="37"/>
      <c r="YW66" s="37"/>
      <c r="YX66" s="37"/>
      <c r="YY66" s="37"/>
      <c r="YZ66" s="37"/>
      <c r="ZA66" s="37"/>
      <c r="ZB66" s="37"/>
      <c r="ZC66" s="37"/>
      <c r="ZD66" s="37"/>
      <c r="ZE66" s="37"/>
      <c r="ZF66" s="37"/>
      <c r="ZG66" s="37"/>
      <c r="ZH66" s="37"/>
      <c r="ZI66" s="37"/>
      <c r="ZJ66" s="37"/>
      <c r="ZK66" s="37"/>
      <c r="ZL66" s="37"/>
      <c r="ZM66" s="37"/>
      <c r="ZN66" s="37"/>
      <c r="ZO66" s="37"/>
      <c r="ZP66" s="37"/>
      <c r="ZQ66" s="37"/>
      <c r="ZR66" s="37"/>
      <c r="ZS66" s="37"/>
      <c r="ZT66" s="37"/>
      <c r="ZU66" s="37"/>
      <c r="ZV66" s="37"/>
      <c r="ZW66" s="37"/>
      <c r="ZX66" s="37"/>
      <c r="ZY66" s="37"/>
      <c r="ZZ66" s="37"/>
      <c r="AAA66" s="37"/>
      <c r="AAB66" s="37"/>
      <c r="AAC66" s="37"/>
      <c r="AAD66" s="37"/>
      <c r="AAE66" s="37"/>
      <c r="AAF66" s="37"/>
      <c r="AAG66" s="37"/>
      <c r="AAH66" s="37"/>
      <c r="AAI66" s="37"/>
      <c r="AAJ66" s="37"/>
      <c r="AAK66" s="37"/>
      <c r="AAL66" s="37"/>
      <c r="AAM66" s="37"/>
      <c r="AAN66" s="37"/>
      <c r="AAO66" s="37"/>
      <c r="AAP66" s="37"/>
      <c r="AAQ66" s="37"/>
      <c r="AAR66" s="37"/>
      <c r="AAS66" s="37"/>
      <c r="AAT66" s="37"/>
      <c r="AAU66" s="37"/>
      <c r="AAV66" s="37"/>
      <c r="AAW66" s="37"/>
      <c r="AAX66" s="37"/>
      <c r="AAY66" s="37"/>
      <c r="AAZ66" s="37"/>
      <c r="ABA66" s="37"/>
      <c r="ABB66" s="37"/>
      <c r="ABC66" s="37"/>
      <c r="ABD66" s="37"/>
      <c r="ABE66" s="37"/>
      <c r="ABF66" s="37"/>
      <c r="ABG66" s="37"/>
      <c r="ABH66" s="37"/>
      <c r="ABI66" s="37"/>
      <c r="ABJ66" s="37"/>
      <c r="ABK66" s="37"/>
      <c r="ABL66" s="37"/>
      <c r="ABM66" s="37"/>
      <c r="ABN66" s="37"/>
      <c r="ABO66" s="37"/>
      <c r="ABP66" s="37"/>
      <c r="ABQ66" s="37"/>
      <c r="ABR66" s="37"/>
      <c r="ABS66" s="37"/>
      <c r="ABT66" s="37"/>
      <c r="ABU66" s="37"/>
      <c r="ABV66" s="37"/>
      <c r="ABW66" s="37"/>
      <c r="ABX66" s="37"/>
      <c r="ABY66" s="37"/>
      <c r="ABZ66" s="37"/>
      <c r="ACA66" s="37"/>
      <c r="ACB66" s="37"/>
      <c r="ACC66" s="37"/>
      <c r="ACD66" s="37"/>
      <c r="ACE66" s="37"/>
      <c r="ACF66" s="37"/>
      <c r="ACG66" s="37"/>
      <c r="ACH66" s="37"/>
      <c r="ACI66" s="37"/>
      <c r="ACJ66" s="37"/>
      <c r="ACK66" s="37"/>
      <c r="ACL66" s="37"/>
      <c r="ACM66" s="37"/>
      <c r="ACN66" s="37"/>
      <c r="ACO66" s="37"/>
      <c r="ACP66" s="37"/>
      <c r="ACQ66" s="37"/>
      <c r="ACR66" s="37"/>
      <c r="ACS66" s="37"/>
      <c r="ACT66" s="37"/>
      <c r="ACU66" s="37"/>
      <c r="ACV66" s="37"/>
      <c r="ACW66" s="37"/>
      <c r="ACX66" s="37"/>
      <c r="ACY66" s="37"/>
      <c r="ACZ66" s="37"/>
      <c r="ADA66" s="37"/>
      <c r="ADB66" s="37"/>
      <c r="ADC66" s="37"/>
      <c r="ADD66" s="37"/>
      <c r="ADE66" s="37"/>
      <c r="ADF66" s="37"/>
      <c r="ADG66" s="37"/>
      <c r="ADH66" s="37"/>
      <c r="ADI66" s="37"/>
      <c r="ADJ66" s="37"/>
      <c r="ADK66" s="37"/>
      <c r="ADL66" s="37"/>
      <c r="ADM66" s="37"/>
      <c r="ADN66" s="37"/>
      <c r="ADO66" s="37"/>
      <c r="ADP66" s="37"/>
      <c r="ADQ66" s="37"/>
      <c r="ADR66" s="37"/>
      <c r="ADS66" s="37"/>
      <c r="ADT66" s="37"/>
      <c r="ADU66" s="37"/>
      <c r="ADV66" s="37"/>
      <c r="ADW66" s="37"/>
      <c r="ADX66" s="37"/>
      <c r="ADY66" s="37"/>
      <c r="ADZ66" s="37"/>
      <c r="AEA66" s="37"/>
      <c r="AEB66" s="37"/>
      <c r="AEC66" s="37"/>
      <c r="AED66" s="37"/>
      <c r="AEE66" s="37"/>
      <c r="AEF66" s="37"/>
      <c r="AEG66" s="37"/>
      <c r="AEH66" s="37"/>
      <c r="AEI66" s="37"/>
      <c r="AEJ66" s="37"/>
      <c r="AEK66" s="37"/>
      <c r="AEL66" s="37"/>
      <c r="AEM66" s="37"/>
      <c r="AEN66" s="37"/>
      <c r="AEO66" s="37"/>
      <c r="AEP66" s="37"/>
      <c r="AEQ66" s="37"/>
      <c r="AER66" s="37"/>
      <c r="AES66" s="37"/>
      <c r="AET66" s="37"/>
      <c r="AEU66" s="37"/>
      <c r="AEV66" s="37"/>
      <c r="AEW66" s="37"/>
      <c r="AEX66" s="37"/>
      <c r="AEY66" s="37"/>
      <c r="AEZ66" s="37"/>
      <c r="AFA66" s="37"/>
      <c r="AFB66" s="37"/>
      <c r="AFC66" s="37"/>
      <c r="AFD66" s="37"/>
      <c r="AFE66" s="37"/>
      <c r="AFF66" s="37"/>
      <c r="AFG66" s="37"/>
      <c r="AFH66" s="37"/>
      <c r="AFI66" s="37"/>
      <c r="AFJ66" s="37"/>
      <c r="AFK66" s="37"/>
      <c r="AFL66" s="37"/>
      <c r="AFM66" s="37"/>
      <c r="AFN66" s="37"/>
      <c r="AFO66" s="37"/>
      <c r="AFP66" s="37"/>
      <c r="AFQ66" s="37"/>
      <c r="AFR66" s="37"/>
      <c r="AFS66" s="37"/>
      <c r="AFT66" s="37"/>
      <c r="AFU66" s="37"/>
      <c r="AFV66" s="37"/>
      <c r="AFW66" s="37"/>
      <c r="AFX66" s="37"/>
      <c r="AFY66" s="37"/>
      <c r="AFZ66" s="37"/>
      <c r="AGA66" s="37"/>
      <c r="AGB66" s="37"/>
      <c r="AGC66" s="37"/>
      <c r="AGD66" s="37"/>
      <c r="AGE66" s="37"/>
      <c r="AGF66" s="37"/>
      <c r="AGG66" s="37"/>
      <c r="AGH66" s="37"/>
      <c r="AGI66" s="37"/>
      <c r="AGJ66" s="37"/>
      <c r="AGK66" s="37"/>
      <c r="AGL66" s="37"/>
      <c r="AGM66" s="37"/>
      <c r="AGN66" s="37"/>
      <c r="AGO66" s="37"/>
      <c r="AGP66" s="37"/>
      <c r="AGQ66" s="37"/>
      <c r="AGR66" s="37"/>
      <c r="AGS66" s="37"/>
      <c r="AGT66" s="37"/>
      <c r="AGU66" s="37"/>
      <c r="AGV66" s="37"/>
      <c r="AGW66" s="37"/>
      <c r="AGX66" s="37"/>
      <c r="AGY66" s="37"/>
      <c r="AGZ66" s="37"/>
      <c r="AHA66" s="37"/>
      <c r="AHB66" s="37"/>
      <c r="AHC66" s="37"/>
      <c r="AHD66" s="37"/>
      <c r="AHE66" s="37"/>
      <c r="AHF66" s="37"/>
      <c r="AHG66" s="37"/>
      <c r="AHH66" s="37"/>
      <c r="AHI66" s="37"/>
      <c r="AHJ66" s="37"/>
      <c r="AHK66" s="37"/>
      <c r="AHL66" s="37"/>
      <c r="AHM66" s="37"/>
      <c r="AHN66" s="37"/>
      <c r="AHO66" s="37"/>
      <c r="AHP66" s="37"/>
      <c r="AHQ66" s="37"/>
      <c r="AHR66" s="37"/>
      <c r="AHS66" s="37"/>
      <c r="AHT66" s="37"/>
      <c r="AHU66" s="37"/>
      <c r="AHV66" s="37"/>
      <c r="AHW66" s="37"/>
      <c r="AHX66" s="37"/>
      <c r="AHY66" s="37"/>
      <c r="AHZ66" s="37"/>
      <c r="AIA66" s="37"/>
      <c r="AIB66" s="37"/>
      <c r="AIC66" s="37"/>
      <c r="AID66" s="37"/>
      <c r="AIE66" s="37"/>
      <c r="AIF66" s="37"/>
      <c r="AIG66" s="37"/>
      <c r="AIH66" s="37"/>
      <c r="AII66" s="37"/>
      <c r="AIJ66" s="37"/>
      <c r="AIK66" s="37"/>
      <c r="AIL66" s="37"/>
      <c r="AIM66" s="37"/>
      <c r="AIN66" s="37"/>
      <c r="AIO66" s="37"/>
      <c r="AIP66" s="37"/>
      <c r="AIQ66" s="37"/>
      <c r="AIR66" s="37"/>
      <c r="AIS66" s="37"/>
      <c r="AIT66" s="37"/>
      <c r="AIU66" s="37"/>
      <c r="AIV66" s="37"/>
      <c r="AIW66" s="37"/>
      <c r="AIX66" s="37"/>
      <c r="AIY66" s="37"/>
      <c r="AIZ66" s="37"/>
      <c r="AJA66" s="37"/>
      <c r="AJB66" s="37"/>
      <c r="AJC66" s="37"/>
      <c r="AJD66" s="37"/>
      <c r="AJE66" s="37"/>
      <c r="AJF66" s="37"/>
      <c r="AJG66" s="37"/>
      <c r="AJH66" s="37"/>
      <c r="AJI66" s="37"/>
      <c r="AJJ66" s="37"/>
      <c r="AJK66" s="37"/>
      <c r="AJL66" s="37"/>
      <c r="AJM66" s="37"/>
      <c r="AJN66" s="37"/>
      <c r="AJO66" s="37"/>
      <c r="AJP66" s="37"/>
      <c r="AJQ66" s="37"/>
      <c r="AJR66" s="37"/>
      <c r="AJS66" s="37"/>
      <c r="AJT66" s="37"/>
      <c r="AJU66" s="37"/>
      <c r="AJV66" s="37"/>
      <c r="AJW66" s="37"/>
      <c r="AJX66" s="37"/>
      <c r="AJY66" s="37"/>
      <c r="AJZ66" s="37"/>
      <c r="AKA66" s="37"/>
      <c r="AKB66" s="37"/>
      <c r="AKC66" s="37"/>
      <c r="AKD66" s="37"/>
      <c r="AKE66" s="37"/>
      <c r="AKF66" s="37"/>
      <c r="AKG66" s="37"/>
      <c r="AKH66" s="37"/>
      <c r="AKI66" s="37"/>
      <c r="AKJ66" s="37"/>
      <c r="AKK66" s="37"/>
      <c r="AKL66" s="37"/>
      <c r="AKM66" s="37"/>
      <c r="AKN66" s="37"/>
      <c r="AKO66" s="37"/>
      <c r="AKP66" s="37"/>
      <c r="AKQ66" s="37"/>
      <c r="AKR66" s="37"/>
      <c r="AKS66" s="37"/>
      <c r="AKT66" s="37"/>
      <c r="AKU66" s="37"/>
      <c r="AKV66" s="37"/>
      <c r="AKW66" s="37"/>
      <c r="AKX66" s="37"/>
      <c r="AKY66" s="37"/>
      <c r="AKZ66" s="37"/>
      <c r="ALA66" s="37"/>
      <c r="ALB66" s="37"/>
      <c r="ALC66" s="37"/>
      <c r="ALD66" s="37"/>
      <c r="ALE66" s="37"/>
      <c r="ALF66" s="37"/>
      <c r="ALG66" s="37"/>
      <c r="ALH66" s="37"/>
      <c r="ALI66" s="37"/>
      <c r="ALJ66" s="37"/>
      <c r="ALK66" s="37"/>
      <c r="ALL66" s="37"/>
      <c r="ALM66" s="37"/>
      <c r="ALN66" s="37"/>
      <c r="ALO66" s="37"/>
      <c r="ALP66" s="37"/>
      <c r="ALQ66" s="37"/>
      <c r="ALR66" s="37"/>
      <c r="ALS66" s="37"/>
      <c r="ALT66" s="37"/>
      <c r="ALU66" s="37"/>
      <c r="ALV66" s="37"/>
      <c r="ALW66" s="37"/>
      <c r="ALX66" s="37"/>
      <c r="ALY66" s="37"/>
      <c r="ALZ66" s="37"/>
      <c r="AMA66" s="37"/>
      <c r="AMB66" s="37"/>
      <c r="AMC66" s="37"/>
      <c r="AMD66" s="37"/>
      <c r="AME66" s="37"/>
      <c r="AMF66" s="37"/>
      <c r="AMG66" s="37"/>
      <c r="AMH66" s="37"/>
      <c r="AMI66" s="37"/>
      <c r="AMJ66" s="37"/>
      <c r="AMK66" s="37"/>
      <c r="AML66" s="37"/>
      <c r="AMM66" s="37"/>
      <c r="AMN66" s="37"/>
      <c r="AMO66" s="37"/>
      <c r="AMP66" s="37"/>
      <c r="AMQ66" s="37"/>
      <c r="AMR66" s="37"/>
      <c r="AMS66" s="37"/>
      <c r="AMT66" s="37"/>
      <c r="AMU66" s="37"/>
      <c r="AMV66" s="37"/>
      <c r="AMW66" s="37"/>
      <c r="AMX66" s="37"/>
      <c r="AMY66" s="37"/>
    </row>
    <row r="67" spans="1:1039" ht="15" customHeight="1" x14ac:dyDescent="0.3">
      <c r="A67" s="52"/>
      <c r="B67" s="48">
        <f ca="1">IF(W67=0,"",W67)</f>
        <v>1</v>
      </c>
      <c r="C67" s="4">
        <f ca="1">X67</f>
        <v>3</v>
      </c>
      <c r="D67" s="4" t="str">
        <f ca="1">Y67</f>
        <v>2</v>
      </c>
      <c r="E67" s="4" t="s">
        <v>2</v>
      </c>
      <c r="F67" s="4">
        <f ca="1">F66</f>
        <v>3</v>
      </c>
      <c r="G67" s="4" t="s">
        <v>1</v>
      </c>
      <c r="H67" s="74">
        <f ca="1">IF(W67&lt;&gt;0,INT(Z67/F66),INT(X67/F66))</f>
        <v>4</v>
      </c>
      <c r="I67" s="94">
        <f ca="1">IF(AA67&lt;&gt;"",AA67/F66,"")</f>
        <v>4</v>
      </c>
      <c r="J67" s="98"/>
      <c r="K67" s="53"/>
      <c r="L67" s="58" t="s">
        <v>0</v>
      </c>
      <c r="M67" s="54">
        <f ca="1">B67</f>
        <v>1</v>
      </c>
      <c r="N67" s="20">
        <f t="shared" ref="N67:T71" ca="1" si="8">C67</f>
        <v>3</v>
      </c>
      <c r="O67" s="20" t="str">
        <f t="shared" ca="1" si="8"/>
        <v>2</v>
      </c>
      <c r="P67" s="20" t="str">
        <f t="shared" si="8"/>
        <v>:</v>
      </c>
      <c r="Q67" s="20">
        <f t="shared" ca="1" si="8"/>
        <v>3</v>
      </c>
      <c r="R67" s="20" t="str">
        <f t="shared" si="8"/>
        <v>=</v>
      </c>
      <c r="S67" s="20">
        <f t="shared" ca="1" si="8"/>
        <v>4</v>
      </c>
      <c r="T67" s="20">
        <f t="shared" ca="1" si="8"/>
        <v>4</v>
      </c>
      <c r="V67" s="37" t="s">
        <v>0</v>
      </c>
      <c r="W67" s="37">
        <f ca="1">INT(B66/100)</f>
        <v>1</v>
      </c>
      <c r="X67" s="61">
        <f ca="1">IF(B66&gt;100,INT((B66-W67*100)/10),LEFT(B66,1))</f>
        <v>3</v>
      </c>
      <c r="Y67" s="37" t="str">
        <f ca="1">RIGHT(B66,1)</f>
        <v>2</v>
      </c>
      <c r="Z67" s="37" t="str">
        <f ca="1">IF(W67=0,"",W67&amp;X67)</f>
        <v>13</v>
      </c>
      <c r="AA67" s="37" t="str">
        <f ca="1">C69&amp;D69</f>
        <v>12</v>
      </c>
      <c r="AB67" s="39" t="str">
        <f ca="1">IF(AB66&lt;AC66,"x","Gut")</f>
        <v>Gut</v>
      </c>
      <c r="AG67" s="37" t="s">
        <v>10</v>
      </c>
      <c r="AH67" s="37" t="s">
        <v>11</v>
      </c>
      <c r="AI67" s="37" t="s">
        <v>12</v>
      </c>
      <c r="AJ67" s="1" t="s">
        <v>0</v>
      </c>
    </row>
    <row r="68" spans="1:1039" ht="15" customHeight="1" x14ac:dyDescent="0.35">
      <c r="A68" s="70" t="s">
        <v>3</v>
      </c>
      <c r="B68" s="71" t="str">
        <f ca="1">IF(H67*F67&gt;9,LEFT(H67*F67,1),"")</f>
        <v>1</v>
      </c>
      <c r="C68" s="63" t="str">
        <f ca="1">IF(W69="x",RIGHT(H67*F67,1),H67*F66)</f>
        <v>2</v>
      </c>
      <c r="D68" s="67"/>
      <c r="E68" s="4"/>
      <c r="F68" s="4"/>
      <c r="G68" s="4"/>
      <c r="H68" s="4" t="s">
        <v>0</v>
      </c>
      <c r="I68" s="13" t="s">
        <v>0</v>
      </c>
      <c r="J68" s="96"/>
      <c r="L68" s="59" t="s">
        <v>3</v>
      </c>
      <c r="M68" s="55" t="str">
        <f ca="1">B68</f>
        <v>1</v>
      </c>
      <c r="N68" s="46" t="str">
        <f t="shared" ca="1" si="8"/>
        <v>2</v>
      </c>
      <c r="O68" s="20"/>
      <c r="P68" s="20"/>
      <c r="Q68" s="20"/>
      <c r="R68" s="20"/>
      <c r="S68" s="20" t="str">
        <f>H68</f>
        <v xml:space="preserve"> </v>
      </c>
      <c r="T68" s="20" t="str">
        <f t="shared" si="8"/>
        <v xml:space="preserve"> </v>
      </c>
      <c r="V68" s="37" t="s">
        <v>0</v>
      </c>
      <c r="W68" s="37">
        <f ca="1">IF(W67&gt;0,B67,"")</f>
        <v>1</v>
      </c>
      <c r="X68" s="37" t="s">
        <v>0</v>
      </c>
      <c r="Y68" s="37" t="s">
        <v>0</v>
      </c>
      <c r="Z68" s="37" t="s">
        <v>0</v>
      </c>
      <c r="AA68" s="37" t="s">
        <v>0</v>
      </c>
      <c r="AB68" s="62" t="s">
        <v>0</v>
      </c>
      <c r="AG68" s="37">
        <f ca="1">B67</f>
        <v>1</v>
      </c>
      <c r="AH68" s="37">
        <f ca="1">C67</f>
        <v>3</v>
      </c>
      <c r="AI68" s="37" t="str">
        <f ca="1">D67</f>
        <v>2</v>
      </c>
      <c r="AL68" s="1" t="s">
        <v>0</v>
      </c>
    </row>
    <row r="69" spans="1:1039" ht="15" customHeight="1" x14ac:dyDescent="0.3">
      <c r="A69" s="72"/>
      <c r="B69" s="65"/>
      <c r="C69" s="66">
        <f ca="1">IF(B67&lt;&gt;"",Z67-F67*H67,C67-C68)</f>
        <v>1</v>
      </c>
      <c r="D69" s="67" t="str">
        <f ca="1">IF(W67&lt;&gt;0,D67,D67)</f>
        <v>2</v>
      </c>
      <c r="E69" s="4"/>
      <c r="F69" s="4"/>
      <c r="G69" s="4"/>
      <c r="H69" s="4" t="s">
        <v>0</v>
      </c>
      <c r="I69" s="13" t="s">
        <v>0</v>
      </c>
      <c r="J69" s="96"/>
      <c r="L69" s="60" t="s">
        <v>0</v>
      </c>
      <c r="M69" s="56"/>
      <c r="N69" s="45">
        <f t="shared" ca="1" si="8"/>
        <v>1</v>
      </c>
      <c r="O69" s="20" t="str">
        <f ca="1">D69</f>
        <v>2</v>
      </c>
      <c r="P69" s="20"/>
      <c r="Q69" s="20"/>
      <c r="R69" s="20"/>
      <c r="S69" s="20" t="str">
        <f>H69</f>
        <v xml:space="preserve"> </v>
      </c>
      <c r="T69" s="20" t="str">
        <f t="shared" si="8"/>
        <v xml:space="preserve"> </v>
      </c>
      <c r="V69" s="37" t="s">
        <v>0</v>
      </c>
      <c r="W69" s="37" t="str">
        <f ca="1">IF(B67&lt;F67,"x","Gut")</f>
        <v>x</v>
      </c>
      <c r="X69" s="37" t="str">
        <f ca="1">IF(C67&lt;F66,"x","Gut")</f>
        <v>Gut</v>
      </c>
      <c r="Y69" s="37" t="s">
        <v>0</v>
      </c>
      <c r="Z69" s="37" t="s">
        <v>0</v>
      </c>
      <c r="AA69" s="37" t="s">
        <v>0</v>
      </c>
      <c r="AB69" s="39" t="s">
        <v>0</v>
      </c>
      <c r="AG69" s="37" t="str">
        <f ca="1">IF(AG68&lt;F66,"x","Gut")</f>
        <v>x</v>
      </c>
    </row>
    <row r="70" spans="1:1039" ht="15" customHeight="1" x14ac:dyDescent="0.35">
      <c r="A70" s="72"/>
      <c r="B70" s="68" t="s">
        <v>3</v>
      </c>
      <c r="C70" s="63">
        <f ca="1">IF(I67&lt;&gt;"",IF(I67*F67&gt;10,C69,""),"")</f>
        <v>1</v>
      </c>
      <c r="D70" s="63" t="str">
        <f ca="1">IF(I67&lt;&gt;"",D69,"")</f>
        <v>2</v>
      </c>
      <c r="E70" s="4"/>
      <c r="F70" s="4"/>
      <c r="G70" s="4"/>
      <c r="H70" s="4"/>
      <c r="I70" s="13" t="s">
        <v>0</v>
      </c>
      <c r="J70" s="96"/>
      <c r="L70" s="60" t="s">
        <v>0</v>
      </c>
      <c r="M70" s="57" t="s">
        <v>3</v>
      </c>
      <c r="N70" s="23">
        <f t="shared" ca="1" si="8"/>
        <v>1</v>
      </c>
      <c r="O70" s="46" t="str">
        <f ca="1">D70</f>
        <v>2</v>
      </c>
      <c r="P70" s="20"/>
      <c r="Q70" s="20"/>
      <c r="R70" s="20"/>
      <c r="S70" s="20"/>
      <c r="T70" s="20" t="str">
        <f t="shared" si="8"/>
        <v xml:space="preserve"> </v>
      </c>
      <c r="X70" s="62" t="s">
        <v>0</v>
      </c>
      <c r="Y70" s="37" t="s">
        <v>0</v>
      </c>
      <c r="Z70" s="37" t="s">
        <v>0</v>
      </c>
      <c r="AA70" s="37" t="s">
        <v>0</v>
      </c>
      <c r="AB70" s="39" t="s">
        <v>0</v>
      </c>
      <c r="AD70" s="37">
        <v>120</v>
      </c>
      <c r="AG70" s="37" t="str">
        <f ca="1">IF(AG66&lt;F66,"x","Gut")</f>
        <v>x</v>
      </c>
      <c r="AL70" s="1" t="s">
        <v>0</v>
      </c>
    </row>
    <row r="71" spans="1:1039" ht="15" customHeight="1" x14ac:dyDescent="0.3">
      <c r="A71" s="72"/>
      <c r="B71" s="69" t="s">
        <v>0</v>
      </c>
      <c r="C71" s="66" t="s">
        <v>0</v>
      </c>
      <c r="D71" s="66">
        <f ca="1">IF(I67&lt;&gt;"",0,"")</f>
        <v>0</v>
      </c>
      <c r="E71" s="4"/>
      <c r="F71" s="4"/>
      <c r="G71" s="4"/>
      <c r="H71" s="4" t="s">
        <v>0</v>
      </c>
      <c r="I71" s="13" t="s">
        <v>0</v>
      </c>
      <c r="J71" s="96"/>
      <c r="L71" s="60" t="s">
        <v>0</v>
      </c>
      <c r="M71" s="54" t="str">
        <f>B71</f>
        <v xml:space="preserve"> </v>
      </c>
      <c r="N71" s="45" t="str">
        <f t="shared" si="8"/>
        <v xml:space="preserve"> </v>
      </c>
      <c r="O71" s="45">
        <f ca="1">D71</f>
        <v>0</v>
      </c>
      <c r="P71" s="20"/>
      <c r="Q71" s="20"/>
      <c r="R71" s="20"/>
      <c r="S71" s="20" t="str">
        <f>H71</f>
        <v xml:space="preserve"> </v>
      </c>
      <c r="T71" s="20" t="str">
        <f t="shared" si="8"/>
        <v xml:space="preserve"> </v>
      </c>
      <c r="X71" s="37" t="s">
        <v>0</v>
      </c>
      <c r="Y71" s="37" t="s">
        <v>0</v>
      </c>
      <c r="Z71" s="37" t="s">
        <v>0</v>
      </c>
      <c r="AB71" s="39" t="s">
        <v>0</v>
      </c>
      <c r="AD71" s="37" t="str">
        <f>LEFT(AD70-100,1)</f>
        <v>2</v>
      </c>
      <c r="AL71" s="1" t="s">
        <v>0</v>
      </c>
    </row>
    <row r="72" spans="1:1039" x14ac:dyDescent="0.3">
      <c r="J72" s="96"/>
    </row>
    <row r="73" spans="1:1039" s="40" customFormat="1" ht="13.95" customHeight="1" x14ac:dyDescent="0.3">
      <c r="A73" s="36">
        <f ca="1">RANDBETWEEN(10,99)</f>
        <v>86</v>
      </c>
      <c r="B73" s="37">
        <f ca="1">F73*H73</f>
        <v>105</v>
      </c>
      <c r="C73" s="37"/>
      <c r="D73" s="37"/>
      <c r="E73" s="37"/>
      <c r="F73" s="37">
        <f ca="1">RANDBETWEEN(2,9)</f>
        <v>5</v>
      </c>
      <c r="G73" s="37"/>
      <c r="H73" s="37">
        <f ca="1">RANDBETWEEN(I73+1,I73+RANDBETWEEN(2,70))</f>
        <v>21</v>
      </c>
      <c r="I73" s="37">
        <f ca="1">ROUND(100/F74,0)</f>
        <v>20</v>
      </c>
      <c r="J73" s="97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110"/>
      <c r="V73" s="37"/>
      <c r="W73" s="37" t="s">
        <v>7</v>
      </c>
      <c r="X73" s="37" t="s">
        <v>8</v>
      </c>
      <c r="Y73" s="37" t="s">
        <v>9</v>
      </c>
      <c r="Z73" s="37" t="s">
        <v>13</v>
      </c>
      <c r="AA73" s="37" t="s">
        <v>14</v>
      </c>
      <c r="AB73" s="39">
        <f ca="1">IF(B73&gt;9,INT(B73/10),B73)</f>
        <v>10</v>
      </c>
      <c r="AC73" s="37">
        <f ca="1">F74</f>
        <v>5</v>
      </c>
      <c r="AD73" s="37"/>
      <c r="AE73" s="37"/>
      <c r="AF73" s="110"/>
      <c r="AG73" s="39">
        <f ca="1">IF(B73&gt;99,INT(B73/100),B73)</f>
        <v>1</v>
      </c>
      <c r="AH73" s="37"/>
      <c r="AI73" s="37"/>
      <c r="AJ73" s="37" t="s">
        <v>0</v>
      </c>
      <c r="AK73" s="37"/>
      <c r="AL73" s="37"/>
      <c r="AM73" s="37" t="s">
        <v>0</v>
      </c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  <c r="IW73" s="37"/>
      <c r="IX73" s="37"/>
      <c r="IY73" s="37"/>
      <c r="IZ73" s="37"/>
      <c r="JA73" s="37"/>
      <c r="JB73" s="37"/>
      <c r="JC73" s="37"/>
      <c r="JD73" s="37"/>
      <c r="JE73" s="37"/>
      <c r="JF73" s="37"/>
      <c r="JG73" s="37"/>
      <c r="JH73" s="37"/>
      <c r="JI73" s="37"/>
      <c r="JJ73" s="37"/>
      <c r="JK73" s="37"/>
      <c r="JL73" s="37"/>
      <c r="JM73" s="37"/>
      <c r="JN73" s="37"/>
      <c r="JO73" s="37"/>
      <c r="JP73" s="37"/>
      <c r="JQ73" s="37"/>
      <c r="JR73" s="37"/>
      <c r="JS73" s="37"/>
      <c r="JT73" s="37"/>
      <c r="JU73" s="37"/>
      <c r="JV73" s="37"/>
      <c r="JW73" s="37"/>
      <c r="JX73" s="37"/>
      <c r="JY73" s="37"/>
      <c r="JZ73" s="37"/>
      <c r="KA73" s="37"/>
      <c r="KB73" s="37"/>
      <c r="KC73" s="37"/>
      <c r="KD73" s="37"/>
      <c r="KE73" s="37"/>
      <c r="KF73" s="37"/>
      <c r="KG73" s="37"/>
      <c r="KH73" s="37"/>
      <c r="KI73" s="37"/>
      <c r="KJ73" s="37"/>
      <c r="KK73" s="37"/>
      <c r="KL73" s="37"/>
      <c r="KM73" s="37"/>
      <c r="KN73" s="37"/>
      <c r="KO73" s="37"/>
      <c r="KP73" s="37"/>
      <c r="KQ73" s="37"/>
      <c r="KR73" s="37"/>
      <c r="KS73" s="37"/>
      <c r="KT73" s="37"/>
      <c r="KU73" s="37"/>
      <c r="KV73" s="37"/>
      <c r="KW73" s="37"/>
      <c r="KX73" s="37"/>
      <c r="KY73" s="37"/>
      <c r="KZ73" s="37"/>
      <c r="LA73" s="37"/>
      <c r="LB73" s="37"/>
      <c r="LC73" s="37"/>
      <c r="LD73" s="37"/>
      <c r="LE73" s="37"/>
      <c r="LF73" s="37"/>
      <c r="LG73" s="37"/>
      <c r="LH73" s="37"/>
      <c r="LI73" s="37"/>
      <c r="LJ73" s="37"/>
      <c r="LK73" s="37"/>
      <c r="LL73" s="37"/>
      <c r="LM73" s="37"/>
      <c r="LN73" s="37"/>
      <c r="LO73" s="37"/>
      <c r="LP73" s="37"/>
      <c r="LQ73" s="37"/>
      <c r="LR73" s="37"/>
      <c r="LS73" s="37"/>
      <c r="LT73" s="37"/>
      <c r="LU73" s="37"/>
      <c r="LV73" s="37"/>
      <c r="LW73" s="37"/>
      <c r="LX73" s="37"/>
      <c r="LY73" s="37"/>
      <c r="LZ73" s="37"/>
      <c r="MA73" s="37"/>
      <c r="MB73" s="37"/>
      <c r="MC73" s="37"/>
      <c r="MD73" s="37"/>
      <c r="ME73" s="37"/>
      <c r="MF73" s="37"/>
      <c r="MG73" s="37"/>
      <c r="MH73" s="37"/>
      <c r="MI73" s="37"/>
      <c r="MJ73" s="37"/>
      <c r="MK73" s="37"/>
      <c r="ML73" s="37"/>
      <c r="MM73" s="37"/>
      <c r="MN73" s="37"/>
      <c r="MO73" s="37"/>
      <c r="MP73" s="37"/>
      <c r="MQ73" s="37"/>
      <c r="MR73" s="37"/>
      <c r="MS73" s="37"/>
      <c r="MT73" s="37"/>
      <c r="MU73" s="37"/>
      <c r="MV73" s="37"/>
      <c r="MW73" s="37"/>
      <c r="MX73" s="37"/>
      <c r="MY73" s="37"/>
      <c r="MZ73" s="37"/>
      <c r="NA73" s="37"/>
      <c r="NB73" s="37"/>
      <c r="NC73" s="37"/>
      <c r="ND73" s="37"/>
      <c r="NE73" s="37"/>
      <c r="NF73" s="37"/>
      <c r="NG73" s="37"/>
      <c r="NH73" s="37"/>
      <c r="NI73" s="37"/>
      <c r="NJ73" s="37"/>
      <c r="NK73" s="37"/>
      <c r="NL73" s="37"/>
      <c r="NM73" s="37"/>
      <c r="NN73" s="37"/>
      <c r="NO73" s="37"/>
      <c r="NP73" s="37"/>
      <c r="NQ73" s="37"/>
      <c r="NR73" s="37"/>
      <c r="NS73" s="37"/>
      <c r="NT73" s="37"/>
      <c r="NU73" s="37"/>
      <c r="NV73" s="37"/>
      <c r="NW73" s="37"/>
      <c r="NX73" s="37"/>
      <c r="NY73" s="37"/>
      <c r="NZ73" s="37"/>
      <c r="OA73" s="37"/>
      <c r="OB73" s="37"/>
      <c r="OC73" s="37"/>
      <c r="OD73" s="37"/>
      <c r="OE73" s="37"/>
      <c r="OF73" s="37"/>
      <c r="OG73" s="37"/>
      <c r="OH73" s="37"/>
      <c r="OI73" s="37"/>
      <c r="OJ73" s="37"/>
      <c r="OK73" s="37"/>
      <c r="OL73" s="37"/>
      <c r="OM73" s="37"/>
      <c r="ON73" s="37"/>
      <c r="OO73" s="37"/>
      <c r="OP73" s="37"/>
      <c r="OQ73" s="37"/>
      <c r="OR73" s="37"/>
      <c r="OS73" s="37"/>
      <c r="OT73" s="37"/>
      <c r="OU73" s="37"/>
      <c r="OV73" s="37"/>
      <c r="OW73" s="37"/>
      <c r="OX73" s="37"/>
      <c r="OY73" s="37"/>
      <c r="OZ73" s="37"/>
      <c r="PA73" s="37"/>
      <c r="PB73" s="37"/>
      <c r="PC73" s="37"/>
      <c r="PD73" s="37"/>
      <c r="PE73" s="37"/>
      <c r="PF73" s="37"/>
      <c r="PG73" s="37"/>
      <c r="PH73" s="37"/>
      <c r="PI73" s="37"/>
      <c r="PJ73" s="37"/>
      <c r="PK73" s="37"/>
      <c r="PL73" s="37"/>
      <c r="PM73" s="37"/>
      <c r="PN73" s="37"/>
      <c r="PO73" s="37"/>
      <c r="PP73" s="37"/>
      <c r="PQ73" s="37"/>
      <c r="PR73" s="37"/>
      <c r="PS73" s="37"/>
      <c r="PT73" s="37"/>
      <c r="PU73" s="37"/>
      <c r="PV73" s="37"/>
      <c r="PW73" s="37"/>
      <c r="PX73" s="37"/>
      <c r="PY73" s="37"/>
      <c r="PZ73" s="37"/>
      <c r="QA73" s="37"/>
      <c r="QB73" s="37"/>
      <c r="QC73" s="37"/>
      <c r="QD73" s="37"/>
      <c r="QE73" s="37"/>
      <c r="QF73" s="37"/>
      <c r="QG73" s="37"/>
      <c r="QH73" s="37"/>
      <c r="QI73" s="37"/>
      <c r="QJ73" s="37"/>
      <c r="QK73" s="37"/>
      <c r="QL73" s="37"/>
      <c r="QM73" s="37"/>
      <c r="QN73" s="37"/>
      <c r="QO73" s="37"/>
      <c r="QP73" s="37"/>
      <c r="QQ73" s="37"/>
      <c r="QR73" s="37"/>
      <c r="QS73" s="37"/>
      <c r="QT73" s="37"/>
      <c r="QU73" s="37"/>
      <c r="QV73" s="37"/>
      <c r="QW73" s="37"/>
      <c r="QX73" s="37"/>
      <c r="QY73" s="37"/>
      <c r="QZ73" s="37"/>
      <c r="RA73" s="37"/>
      <c r="RB73" s="37"/>
      <c r="RC73" s="37"/>
      <c r="RD73" s="37"/>
      <c r="RE73" s="37"/>
      <c r="RF73" s="37"/>
      <c r="RG73" s="37"/>
      <c r="RH73" s="37"/>
      <c r="RI73" s="37"/>
      <c r="RJ73" s="37"/>
      <c r="RK73" s="37"/>
      <c r="RL73" s="37"/>
      <c r="RM73" s="37"/>
      <c r="RN73" s="37"/>
      <c r="RO73" s="37"/>
      <c r="RP73" s="37"/>
      <c r="RQ73" s="37"/>
      <c r="RR73" s="37"/>
      <c r="RS73" s="37"/>
      <c r="RT73" s="37"/>
      <c r="RU73" s="37"/>
      <c r="RV73" s="37"/>
      <c r="RW73" s="37"/>
      <c r="RX73" s="37"/>
      <c r="RY73" s="37"/>
      <c r="RZ73" s="37"/>
      <c r="SA73" s="37"/>
      <c r="SB73" s="37"/>
      <c r="SC73" s="37"/>
      <c r="SD73" s="37"/>
      <c r="SE73" s="37"/>
      <c r="SF73" s="37"/>
      <c r="SG73" s="37"/>
      <c r="SH73" s="37"/>
      <c r="SI73" s="37"/>
      <c r="SJ73" s="37"/>
      <c r="SK73" s="37"/>
      <c r="SL73" s="37"/>
      <c r="SM73" s="37"/>
      <c r="SN73" s="37"/>
      <c r="SO73" s="37"/>
      <c r="SP73" s="37"/>
      <c r="SQ73" s="37"/>
      <c r="SR73" s="37"/>
      <c r="SS73" s="37"/>
      <c r="ST73" s="37"/>
      <c r="SU73" s="37"/>
      <c r="SV73" s="37"/>
      <c r="SW73" s="37"/>
      <c r="SX73" s="37"/>
      <c r="SY73" s="37"/>
      <c r="SZ73" s="37"/>
      <c r="TA73" s="37"/>
      <c r="TB73" s="37"/>
      <c r="TC73" s="37"/>
      <c r="TD73" s="37"/>
      <c r="TE73" s="37"/>
      <c r="TF73" s="37"/>
      <c r="TG73" s="37"/>
      <c r="TH73" s="37"/>
      <c r="TI73" s="37"/>
      <c r="TJ73" s="37"/>
      <c r="TK73" s="37"/>
      <c r="TL73" s="37"/>
      <c r="TM73" s="37"/>
      <c r="TN73" s="37"/>
      <c r="TO73" s="37"/>
      <c r="TP73" s="37"/>
      <c r="TQ73" s="37"/>
      <c r="TR73" s="37"/>
      <c r="TS73" s="37"/>
      <c r="TT73" s="37"/>
      <c r="TU73" s="37"/>
      <c r="TV73" s="37"/>
      <c r="TW73" s="37"/>
      <c r="TX73" s="37"/>
      <c r="TY73" s="37"/>
      <c r="TZ73" s="37"/>
      <c r="UA73" s="37"/>
      <c r="UB73" s="37"/>
      <c r="UC73" s="37"/>
      <c r="UD73" s="37"/>
      <c r="UE73" s="37"/>
      <c r="UF73" s="37"/>
      <c r="UG73" s="37"/>
      <c r="UH73" s="37"/>
      <c r="UI73" s="37"/>
      <c r="UJ73" s="37"/>
      <c r="UK73" s="37"/>
      <c r="UL73" s="37"/>
      <c r="UM73" s="37"/>
      <c r="UN73" s="37"/>
      <c r="UO73" s="37"/>
      <c r="UP73" s="37"/>
      <c r="UQ73" s="37"/>
      <c r="UR73" s="37"/>
      <c r="US73" s="37"/>
      <c r="UT73" s="37"/>
      <c r="UU73" s="37"/>
      <c r="UV73" s="37"/>
      <c r="UW73" s="37"/>
      <c r="UX73" s="37"/>
      <c r="UY73" s="37"/>
      <c r="UZ73" s="37"/>
      <c r="VA73" s="37"/>
      <c r="VB73" s="37"/>
      <c r="VC73" s="37"/>
      <c r="VD73" s="37"/>
      <c r="VE73" s="37"/>
      <c r="VF73" s="37"/>
      <c r="VG73" s="37"/>
      <c r="VH73" s="37"/>
      <c r="VI73" s="37"/>
      <c r="VJ73" s="37"/>
      <c r="VK73" s="37"/>
      <c r="VL73" s="37"/>
      <c r="VM73" s="37"/>
      <c r="VN73" s="37"/>
      <c r="VO73" s="37"/>
      <c r="VP73" s="37"/>
      <c r="VQ73" s="37"/>
      <c r="VR73" s="37"/>
      <c r="VS73" s="37"/>
      <c r="VT73" s="37"/>
      <c r="VU73" s="37"/>
      <c r="VV73" s="37"/>
      <c r="VW73" s="37"/>
      <c r="VX73" s="37"/>
      <c r="VY73" s="37"/>
      <c r="VZ73" s="37"/>
      <c r="WA73" s="37"/>
      <c r="WB73" s="37"/>
      <c r="WC73" s="37"/>
      <c r="WD73" s="37"/>
      <c r="WE73" s="37"/>
      <c r="WF73" s="37"/>
      <c r="WG73" s="37"/>
      <c r="WH73" s="37"/>
      <c r="WI73" s="37"/>
      <c r="WJ73" s="37"/>
      <c r="WK73" s="37"/>
      <c r="WL73" s="37"/>
      <c r="WM73" s="37"/>
      <c r="WN73" s="37"/>
      <c r="WO73" s="37"/>
      <c r="WP73" s="37"/>
      <c r="WQ73" s="37"/>
      <c r="WR73" s="37"/>
      <c r="WS73" s="37"/>
      <c r="WT73" s="37"/>
      <c r="WU73" s="37"/>
      <c r="WV73" s="37"/>
      <c r="WW73" s="37"/>
      <c r="WX73" s="37"/>
      <c r="WY73" s="37"/>
      <c r="WZ73" s="37"/>
      <c r="XA73" s="37"/>
      <c r="XB73" s="37"/>
      <c r="XC73" s="37"/>
      <c r="XD73" s="37"/>
      <c r="XE73" s="37"/>
      <c r="XF73" s="37"/>
      <c r="XG73" s="37"/>
      <c r="XH73" s="37"/>
      <c r="XI73" s="37"/>
      <c r="XJ73" s="37"/>
      <c r="XK73" s="37"/>
      <c r="XL73" s="37"/>
      <c r="XM73" s="37"/>
      <c r="XN73" s="37"/>
      <c r="XO73" s="37"/>
      <c r="XP73" s="37"/>
      <c r="XQ73" s="37"/>
      <c r="XR73" s="37"/>
      <c r="XS73" s="37"/>
      <c r="XT73" s="37"/>
      <c r="XU73" s="37"/>
      <c r="XV73" s="37"/>
      <c r="XW73" s="37"/>
      <c r="XX73" s="37"/>
      <c r="XY73" s="37"/>
      <c r="XZ73" s="37"/>
      <c r="YA73" s="37"/>
      <c r="YB73" s="37"/>
      <c r="YC73" s="37"/>
      <c r="YD73" s="37"/>
      <c r="YE73" s="37"/>
      <c r="YF73" s="37"/>
      <c r="YG73" s="37"/>
      <c r="YH73" s="37"/>
      <c r="YI73" s="37"/>
      <c r="YJ73" s="37"/>
      <c r="YK73" s="37"/>
      <c r="YL73" s="37"/>
      <c r="YM73" s="37"/>
      <c r="YN73" s="37"/>
      <c r="YO73" s="37"/>
      <c r="YP73" s="37"/>
      <c r="YQ73" s="37"/>
      <c r="YR73" s="37"/>
      <c r="YS73" s="37"/>
      <c r="YT73" s="37"/>
      <c r="YU73" s="37"/>
      <c r="YV73" s="37"/>
      <c r="YW73" s="37"/>
      <c r="YX73" s="37"/>
      <c r="YY73" s="37"/>
      <c r="YZ73" s="37"/>
      <c r="ZA73" s="37"/>
      <c r="ZB73" s="37"/>
      <c r="ZC73" s="37"/>
      <c r="ZD73" s="37"/>
      <c r="ZE73" s="37"/>
      <c r="ZF73" s="37"/>
      <c r="ZG73" s="37"/>
      <c r="ZH73" s="37"/>
      <c r="ZI73" s="37"/>
      <c r="ZJ73" s="37"/>
      <c r="ZK73" s="37"/>
      <c r="ZL73" s="37"/>
      <c r="ZM73" s="37"/>
      <c r="ZN73" s="37"/>
      <c r="ZO73" s="37"/>
      <c r="ZP73" s="37"/>
      <c r="ZQ73" s="37"/>
      <c r="ZR73" s="37"/>
      <c r="ZS73" s="37"/>
      <c r="ZT73" s="37"/>
      <c r="ZU73" s="37"/>
      <c r="ZV73" s="37"/>
      <c r="ZW73" s="37"/>
      <c r="ZX73" s="37"/>
      <c r="ZY73" s="37"/>
      <c r="ZZ73" s="37"/>
      <c r="AAA73" s="37"/>
      <c r="AAB73" s="37"/>
      <c r="AAC73" s="37"/>
      <c r="AAD73" s="37"/>
      <c r="AAE73" s="37"/>
      <c r="AAF73" s="37"/>
      <c r="AAG73" s="37"/>
      <c r="AAH73" s="37"/>
      <c r="AAI73" s="37"/>
      <c r="AAJ73" s="37"/>
      <c r="AAK73" s="37"/>
      <c r="AAL73" s="37"/>
      <c r="AAM73" s="37"/>
      <c r="AAN73" s="37"/>
      <c r="AAO73" s="37"/>
      <c r="AAP73" s="37"/>
      <c r="AAQ73" s="37"/>
      <c r="AAR73" s="37"/>
      <c r="AAS73" s="37"/>
      <c r="AAT73" s="37"/>
      <c r="AAU73" s="37"/>
      <c r="AAV73" s="37"/>
      <c r="AAW73" s="37"/>
      <c r="AAX73" s="37"/>
      <c r="AAY73" s="37"/>
      <c r="AAZ73" s="37"/>
      <c r="ABA73" s="37"/>
      <c r="ABB73" s="37"/>
      <c r="ABC73" s="37"/>
      <c r="ABD73" s="37"/>
      <c r="ABE73" s="37"/>
      <c r="ABF73" s="37"/>
      <c r="ABG73" s="37"/>
      <c r="ABH73" s="37"/>
      <c r="ABI73" s="37"/>
      <c r="ABJ73" s="37"/>
      <c r="ABK73" s="37"/>
      <c r="ABL73" s="37"/>
      <c r="ABM73" s="37"/>
      <c r="ABN73" s="37"/>
      <c r="ABO73" s="37"/>
      <c r="ABP73" s="37"/>
      <c r="ABQ73" s="37"/>
      <c r="ABR73" s="37"/>
      <c r="ABS73" s="37"/>
      <c r="ABT73" s="37"/>
      <c r="ABU73" s="37"/>
      <c r="ABV73" s="37"/>
      <c r="ABW73" s="37"/>
      <c r="ABX73" s="37"/>
      <c r="ABY73" s="37"/>
      <c r="ABZ73" s="37"/>
      <c r="ACA73" s="37"/>
      <c r="ACB73" s="37"/>
      <c r="ACC73" s="37"/>
      <c r="ACD73" s="37"/>
      <c r="ACE73" s="37"/>
      <c r="ACF73" s="37"/>
      <c r="ACG73" s="37"/>
      <c r="ACH73" s="37"/>
      <c r="ACI73" s="37"/>
      <c r="ACJ73" s="37"/>
      <c r="ACK73" s="37"/>
      <c r="ACL73" s="37"/>
      <c r="ACM73" s="37"/>
      <c r="ACN73" s="37"/>
      <c r="ACO73" s="37"/>
      <c r="ACP73" s="37"/>
      <c r="ACQ73" s="37"/>
      <c r="ACR73" s="37"/>
      <c r="ACS73" s="37"/>
      <c r="ACT73" s="37"/>
      <c r="ACU73" s="37"/>
      <c r="ACV73" s="37"/>
      <c r="ACW73" s="37"/>
      <c r="ACX73" s="37"/>
      <c r="ACY73" s="37"/>
      <c r="ACZ73" s="37"/>
      <c r="ADA73" s="37"/>
      <c r="ADB73" s="37"/>
      <c r="ADC73" s="37"/>
      <c r="ADD73" s="37"/>
      <c r="ADE73" s="37"/>
      <c r="ADF73" s="37"/>
      <c r="ADG73" s="37"/>
      <c r="ADH73" s="37"/>
      <c r="ADI73" s="37"/>
      <c r="ADJ73" s="37"/>
      <c r="ADK73" s="37"/>
      <c r="ADL73" s="37"/>
      <c r="ADM73" s="37"/>
      <c r="ADN73" s="37"/>
      <c r="ADO73" s="37"/>
      <c r="ADP73" s="37"/>
      <c r="ADQ73" s="37"/>
      <c r="ADR73" s="37"/>
      <c r="ADS73" s="37"/>
      <c r="ADT73" s="37"/>
      <c r="ADU73" s="37"/>
      <c r="ADV73" s="37"/>
      <c r="ADW73" s="37"/>
      <c r="ADX73" s="37"/>
      <c r="ADY73" s="37"/>
      <c r="ADZ73" s="37"/>
      <c r="AEA73" s="37"/>
      <c r="AEB73" s="37"/>
      <c r="AEC73" s="37"/>
      <c r="AED73" s="37"/>
      <c r="AEE73" s="37"/>
      <c r="AEF73" s="37"/>
      <c r="AEG73" s="37"/>
      <c r="AEH73" s="37"/>
      <c r="AEI73" s="37"/>
      <c r="AEJ73" s="37"/>
      <c r="AEK73" s="37"/>
      <c r="AEL73" s="37"/>
      <c r="AEM73" s="37"/>
      <c r="AEN73" s="37"/>
      <c r="AEO73" s="37"/>
      <c r="AEP73" s="37"/>
      <c r="AEQ73" s="37"/>
      <c r="AER73" s="37"/>
      <c r="AES73" s="37"/>
      <c r="AET73" s="37"/>
      <c r="AEU73" s="37"/>
      <c r="AEV73" s="37"/>
      <c r="AEW73" s="37"/>
      <c r="AEX73" s="37"/>
      <c r="AEY73" s="37"/>
      <c r="AEZ73" s="37"/>
      <c r="AFA73" s="37"/>
      <c r="AFB73" s="37"/>
      <c r="AFC73" s="37"/>
      <c r="AFD73" s="37"/>
      <c r="AFE73" s="37"/>
      <c r="AFF73" s="37"/>
      <c r="AFG73" s="37"/>
      <c r="AFH73" s="37"/>
      <c r="AFI73" s="37"/>
      <c r="AFJ73" s="37"/>
      <c r="AFK73" s="37"/>
      <c r="AFL73" s="37"/>
      <c r="AFM73" s="37"/>
      <c r="AFN73" s="37"/>
      <c r="AFO73" s="37"/>
      <c r="AFP73" s="37"/>
      <c r="AFQ73" s="37"/>
      <c r="AFR73" s="37"/>
      <c r="AFS73" s="37"/>
      <c r="AFT73" s="37"/>
      <c r="AFU73" s="37"/>
      <c r="AFV73" s="37"/>
      <c r="AFW73" s="37"/>
      <c r="AFX73" s="37"/>
      <c r="AFY73" s="37"/>
      <c r="AFZ73" s="37"/>
      <c r="AGA73" s="37"/>
      <c r="AGB73" s="37"/>
      <c r="AGC73" s="37"/>
      <c r="AGD73" s="37"/>
      <c r="AGE73" s="37"/>
      <c r="AGF73" s="37"/>
      <c r="AGG73" s="37"/>
      <c r="AGH73" s="37"/>
      <c r="AGI73" s="37"/>
      <c r="AGJ73" s="37"/>
      <c r="AGK73" s="37"/>
      <c r="AGL73" s="37"/>
      <c r="AGM73" s="37"/>
      <c r="AGN73" s="37"/>
      <c r="AGO73" s="37"/>
      <c r="AGP73" s="37"/>
      <c r="AGQ73" s="37"/>
      <c r="AGR73" s="37"/>
      <c r="AGS73" s="37"/>
      <c r="AGT73" s="37"/>
      <c r="AGU73" s="37"/>
      <c r="AGV73" s="37"/>
      <c r="AGW73" s="37"/>
      <c r="AGX73" s="37"/>
      <c r="AGY73" s="37"/>
      <c r="AGZ73" s="37"/>
      <c r="AHA73" s="37"/>
      <c r="AHB73" s="37"/>
      <c r="AHC73" s="37"/>
      <c r="AHD73" s="37"/>
      <c r="AHE73" s="37"/>
      <c r="AHF73" s="37"/>
      <c r="AHG73" s="37"/>
      <c r="AHH73" s="37"/>
      <c r="AHI73" s="37"/>
      <c r="AHJ73" s="37"/>
      <c r="AHK73" s="37"/>
      <c r="AHL73" s="37"/>
      <c r="AHM73" s="37"/>
      <c r="AHN73" s="37"/>
      <c r="AHO73" s="37"/>
      <c r="AHP73" s="37"/>
      <c r="AHQ73" s="37"/>
      <c r="AHR73" s="37"/>
      <c r="AHS73" s="37"/>
      <c r="AHT73" s="37"/>
      <c r="AHU73" s="37"/>
      <c r="AHV73" s="37"/>
      <c r="AHW73" s="37"/>
      <c r="AHX73" s="37"/>
      <c r="AHY73" s="37"/>
      <c r="AHZ73" s="37"/>
      <c r="AIA73" s="37"/>
      <c r="AIB73" s="37"/>
      <c r="AIC73" s="37"/>
      <c r="AID73" s="37"/>
      <c r="AIE73" s="37"/>
      <c r="AIF73" s="37"/>
      <c r="AIG73" s="37"/>
      <c r="AIH73" s="37"/>
      <c r="AII73" s="37"/>
      <c r="AIJ73" s="37"/>
      <c r="AIK73" s="37"/>
      <c r="AIL73" s="37"/>
      <c r="AIM73" s="37"/>
      <c r="AIN73" s="37"/>
      <c r="AIO73" s="37"/>
      <c r="AIP73" s="37"/>
      <c r="AIQ73" s="37"/>
      <c r="AIR73" s="37"/>
      <c r="AIS73" s="37"/>
      <c r="AIT73" s="37"/>
      <c r="AIU73" s="37"/>
      <c r="AIV73" s="37"/>
      <c r="AIW73" s="37"/>
      <c r="AIX73" s="37"/>
      <c r="AIY73" s="37"/>
      <c r="AIZ73" s="37"/>
      <c r="AJA73" s="37"/>
      <c r="AJB73" s="37"/>
      <c r="AJC73" s="37"/>
      <c r="AJD73" s="37"/>
      <c r="AJE73" s="37"/>
      <c r="AJF73" s="37"/>
      <c r="AJG73" s="37"/>
      <c r="AJH73" s="37"/>
      <c r="AJI73" s="37"/>
      <c r="AJJ73" s="37"/>
      <c r="AJK73" s="37"/>
      <c r="AJL73" s="37"/>
      <c r="AJM73" s="37"/>
      <c r="AJN73" s="37"/>
      <c r="AJO73" s="37"/>
      <c r="AJP73" s="37"/>
      <c r="AJQ73" s="37"/>
      <c r="AJR73" s="37"/>
      <c r="AJS73" s="37"/>
      <c r="AJT73" s="37"/>
      <c r="AJU73" s="37"/>
      <c r="AJV73" s="37"/>
      <c r="AJW73" s="37"/>
      <c r="AJX73" s="37"/>
      <c r="AJY73" s="37"/>
      <c r="AJZ73" s="37"/>
      <c r="AKA73" s="37"/>
      <c r="AKB73" s="37"/>
      <c r="AKC73" s="37"/>
      <c r="AKD73" s="37"/>
      <c r="AKE73" s="37"/>
      <c r="AKF73" s="37"/>
      <c r="AKG73" s="37"/>
      <c r="AKH73" s="37"/>
      <c r="AKI73" s="37"/>
      <c r="AKJ73" s="37"/>
      <c r="AKK73" s="37"/>
      <c r="AKL73" s="37"/>
      <c r="AKM73" s="37"/>
      <c r="AKN73" s="37"/>
      <c r="AKO73" s="37"/>
      <c r="AKP73" s="37"/>
      <c r="AKQ73" s="37"/>
      <c r="AKR73" s="37"/>
      <c r="AKS73" s="37"/>
      <c r="AKT73" s="37"/>
      <c r="AKU73" s="37"/>
      <c r="AKV73" s="37"/>
      <c r="AKW73" s="37"/>
      <c r="AKX73" s="37"/>
      <c r="AKY73" s="37"/>
      <c r="AKZ73" s="37"/>
      <c r="ALA73" s="37"/>
      <c r="ALB73" s="37"/>
      <c r="ALC73" s="37"/>
      <c r="ALD73" s="37"/>
      <c r="ALE73" s="37"/>
      <c r="ALF73" s="37"/>
      <c r="ALG73" s="37"/>
      <c r="ALH73" s="37"/>
      <c r="ALI73" s="37"/>
      <c r="ALJ73" s="37"/>
      <c r="ALK73" s="37"/>
      <c r="ALL73" s="37"/>
      <c r="ALM73" s="37"/>
      <c r="ALN73" s="37"/>
      <c r="ALO73" s="37"/>
      <c r="ALP73" s="37"/>
      <c r="ALQ73" s="37"/>
      <c r="ALR73" s="37"/>
      <c r="ALS73" s="37"/>
      <c r="ALT73" s="37"/>
      <c r="ALU73" s="37"/>
      <c r="ALV73" s="37"/>
      <c r="ALW73" s="37"/>
      <c r="ALX73" s="37"/>
      <c r="ALY73" s="37"/>
      <c r="ALZ73" s="37"/>
      <c r="AMA73" s="37"/>
      <c r="AMB73" s="37"/>
      <c r="AMC73" s="37"/>
      <c r="AMD73" s="37"/>
      <c r="AME73" s="37"/>
      <c r="AMF73" s="37"/>
      <c r="AMG73" s="37"/>
      <c r="AMH73" s="37"/>
      <c r="AMI73" s="37"/>
      <c r="AMJ73" s="37"/>
      <c r="AMK73" s="37"/>
      <c r="AML73" s="37"/>
      <c r="AMM73" s="37"/>
      <c r="AMN73" s="37"/>
      <c r="AMO73" s="37"/>
      <c r="AMP73" s="37"/>
      <c r="AMQ73" s="37"/>
      <c r="AMR73" s="37"/>
      <c r="AMS73" s="37"/>
      <c r="AMT73" s="37"/>
      <c r="AMU73" s="37"/>
      <c r="AMV73" s="37"/>
      <c r="AMW73" s="37"/>
      <c r="AMX73" s="37"/>
      <c r="AMY73" s="37"/>
    </row>
    <row r="74" spans="1:1039" ht="15" customHeight="1" x14ac:dyDescent="0.3">
      <c r="A74" s="52"/>
      <c r="B74" s="48">
        <f ca="1">IF(W74=0,"",W74)</f>
        <v>1</v>
      </c>
      <c r="C74" s="4">
        <f ca="1">X74</f>
        <v>0</v>
      </c>
      <c r="D74" s="4" t="str">
        <f ca="1">Y74</f>
        <v>5</v>
      </c>
      <c r="E74" s="4" t="s">
        <v>2</v>
      </c>
      <c r="F74" s="4">
        <f ca="1">F73</f>
        <v>5</v>
      </c>
      <c r="G74" s="4" t="s">
        <v>1</v>
      </c>
      <c r="H74" s="74">
        <f ca="1">IF(W74&lt;&gt;0,INT(Z74/F73),INT(X74/F73))</f>
        <v>2</v>
      </c>
      <c r="I74" s="94">
        <f ca="1">IF(AA74&lt;&gt;"",AA74/F73,"")</f>
        <v>1</v>
      </c>
      <c r="J74" s="98"/>
      <c r="K74" s="53"/>
      <c r="L74" s="58" t="s">
        <v>0</v>
      </c>
      <c r="M74" s="54">
        <f ca="1">B74</f>
        <v>1</v>
      </c>
      <c r="N74" s="20">
        <f t="shared" ref="N74:T78" ca="1" si="9">C74</f>
        <v>0</v>
      </c>
      <c r="O74" s="20" t="str">
        <f t="shared" ca="1" si="9"/>
        <v>5</v>
      </c>
      <c r="P74" s="20" t="str">
        <f t="shared" si="9"/>
        <v>:</v>
      </c>
      <c r="Q74" s="20">
        <f t="shared" ca="1" si="9"/>
        <v>5</v>
      </c>
      <c r="R74" s="20" t="str">
        <f t="shared" si="9"/>
        <v>=</v>
      </c>
      <c r="S74" s="20">
        <f t="shared" ca="1" si="9"/>
        <v>2</v>
      </c>
      <c r="T74" s="20">
        <f t="shared" ca="1" si="9"/>
        <v>1</v>
      </c>
      <c r="V74" s="37" t="s">
        <v>0</v>
      </c>
      <c r="W74" s="37">
        <f ca="1">INT(B73/100)</f>
        <v>1</v>
      </c>
      <c r="X74" s="61">
        <f ca="1">IF(B73&gt;100,INT((B73-W74*100)/10),LEFT(B73,1))</f>
        <v>0</v>
      </c>
      <c r="Y74" s="37" t="str">
        <f ca="1">RIGHT(B73,1)</f>
        <v>5</v>
      </c>
      <c r="Z74" s="37" t="str">
        <f ca="1">IF(W74=0,"",W74&amp;X74)</f>
        <v>10</v>
      </c>
      <c r="AA74" s="37" t="str">
        <f ca="1">C76&amp;D76</f>
        <v>05</v>
      </c>
      <c r="AB74" s="39" t="str">
        <f ca="1">IF(AB73&lt;AC73,"x","Gut")</f>
        <v>Gut</v>
      </c>
      <c r="AG74" s="37" t="s">
        <v>10</v>
      </c>
      <c r="AH74" s="37" t="s">
        <v>11</v>
      </c>
      <c r="AI74" s="37" t="s">
        <v>12</v>
      </c>
      <c r="AJ74" s="1" t="s">
        <v>0</v>
      </c>
    </row>
    <row r="75" spans="1:1039" ht="15" customHeight="1" x14ac:dyDescent="0.35">
      <c r="A75" s="70" t="s">
        <v>3</v>
      </c>
      <c r="B75" s="71" t="str">
        <f ca="1">IF(H74*F74&gt;9,LEFT(H74*F74,1),"")</f>
        <v>1</v>
      </c>
      <c r="C75" s="63" t="str">
        <f ca="1">IF(W76="x",RIGHT(H74*F74,1),H74*F73)</f>
        <v>0</v>
      </c>
      <c r="D75" s="67"/>
      <c r="E75" s="4"/>
      <c r="F75" s="4"/>
      <c r="G75" s="4"/>
      <c r="H75" s="4" t="s">
        <v>0</v>
      </c>
      <c r="I75" s="13" t="s">
        <v>0</v>
      </c>
      <c r="J75" s="96"/>
      <c r="L75" s="59" t="s">
        <v>3</v>
      </c>
      <c r="M75" s="55" t="str">
        <f ca="1">B75</f>
        <v>1</v>
      </c>
      <c r="N75" s="46" t="str">
        <f t="shared" ca="1" si="9"/>
        <v>0</v>
      </c>
      <c r="O75" s="20"/>
      <c r="P75" s="20"/>
      <c r="Q75" s="20"/>
      <c r="R75" s="20"/>
      <c r="S75" s="20" t="str">
        <f>H75</f>
        <v xml:space="preserve"> </v>
      </c>
      <c r="T75" s="20" t="str">
        <f t="shared" si="9"/>
        <v xml:space="preserve"> </v>
      </c>
      <c r="V75" s="37" t="s">
        <v>0</v>
      </c>
      <c r="W75" s="37">
        <f ca="1">IF(W74&gt;0,B74,"")</f>
        <v>1</v>
      </c>
      <c r="X75" s="37" t="s">
        <v>0</v>
      </c>
      <c r="Y75" s="37" t="s">
        <v>0</v>
      </c>
      <c r="Z75" s="37" t="s">
        <v>0</v>
      </c>
      <c r="AA75" s="37" t="s">
        <v>0</v>
      </c>
      <c r="AB75" s="62" t="s">
        <v>0</v>
      </c>
      <c r="AG75" s="37">
        <f ca="1">B74</f>
        <v>1</v>
      </c>
      <c r="AH75" s="37">
        <f ca="1">C74</f>
        <v>0</v>
      </c>
      <c r="AI75" s="37" t="str">
        <f ca="1">D74</f>
        <v>5</v>
      </c>
      <c r="AL75" s="1" t="s">
        <v>0</v>
      </c>
    </row>
    <row r="76" spans="1:1039" ht="15" customHeight="1" x14ac:dyDescent="0.3">
      <c r="A76" s="72"/>
      <c r="B76" s="65"/>
      <c r="C76" s="66">
        <f ca="1">IF(B74&lt;&gt;"",Z74-F74*H74,C74-C75)</f>
        <v>0</v>
      </c>
      <c r="D76" s="67" t="str">
        <f ca="1">IF(W74&lt;&gt;0,D74,D74)</f>
        <v>5</v>
      </c>
      <c r="E76" s="4"/>
      <c r="F76" s="4"/>
      <c r="G76" s="4"/>
      <c r="H76" s="4" t="s">
        <v>0</v>
      </c>
      <c r="I76" s="13" t="s">
        <v>0</v>
      </c>
      <c r="J76" s="96"/>
      <c r="L76" s="60" t="s">
        <v>0</v>
      </c>
      <c r="M76" s="56"/>
      <c r="N76" s="45">
        <f t="shared" ca="1" si="9"/>
        <v>0</v>
      </c>
      <c r="O76" s="20" t="str">
        <f ca="1">D76</f>
        <v>5</v>
      </c>
      <c r="P76" s="20"/>
      <c r="Q76" s="20"/>
      <c r="R76" s="20"/>
      <c r="S76" s="20" t="str">
        <f>H76</f>
        <v xml:space="preserve"> </v>
      </c>
      <c r="T76" s="20" t="str">
        <f t="shared" si="9"/>
        <v xml:space="preserve"> </v>
      </c>
      <c r="V76" s="37" t="s">
        <v>0</v>
      </c>
      <c r="W76" s="37" t="str">
        <f ca="1">IF(B74&lt;F74,"x","Gut")</f>
        <v>x</v>
      </c>
      <c r="X76" s="37" t="str">
        <f ca="1">IF(C74&lt;F73,"x","Gut")</f>
        <v>x</v>
      </c>
      <c r="Y76" s="37" t="s">
        <v>0</v>
      </c>
      <c r="Z76" s="37" t="s">
        <v>0</v>
      </c>
      <c r="AA76" s="37" t="s">
        <v>0</v>
      </c>
      <c r="AB76" s="39" t="s">
        <v>0</v>
      </c>
      <c r="AG76" s="37" t="str">
        <f ca="1">IF(AG75&lt;F73,"x","Gut")</f>
        <v>x</v>
      </c>
    </row>
    <row r="77" spans="1:1039" ht="15" customHeight="1" x14ac:dyDescent="0.35">
      <c r="A77" s="72"/>
      <c r="B77" s="68" t="s">
        <v>3</v>
      </c>
      <c r="C77" s="63" t="str">
        <f ca="1">IF(I74&lt;&gt;"",IF(I74*F74&gt;10,C76,""),"")</f>
        <v/>
      </c>
      <c r="D77" s="63" t="str">
        <f ca="1">IF(I74&lt;&gt;"",D76,"")</f>
        <v>5</v>
      </c>
      <c r="E77" s="4"/>
      <c r="F77" s="4"/>
      <c r="G77" s="4"/>
      <c r="H77" s="4"/>
      <c r="I77" s="13" t="s">
        <v>0</v>
      </c>
      <c r="J77" s="96"/>
      <c r="L77" s="60" t="s">
        <v>0</v>
      </c>
      <c r="M77" s="57" t="s">
        <v>3</v>
      </c>
      <c r="N77" s="23" t="str">
        <f t="shared" ca="1" si="9"/>
        <v/>
      </c>
      <c r="O77" s="46" t="str">
        <f ca="1">D77</f>
        <v>5</v>
      </c>
      <c r="P77" s="20"/>
      <c r="Q77" s="20"/>
      <c r="R77" s="20"/>
      <c r="S77" s="20"/>
      <c r="T77" s="20" t="str">
        <f t="shared" si="9"/>
        <v xml:space="preserve"> </v>
      </c>
      <c r="X77" s="62" t="s">
        <v>0</v>
      </c>
      <c r="Y77" s="37" t="s">
        <v>0</v>
      </c>
      <c r="Z77" s="37" t="s">
        <v>0</v>
      </c>
      <c r="AA77" s="37" t="s">
        <v>0</v>
      </c>
      <c r="AB77" s="39" t="s">
        <v>0</v>
      </c>
      <c r="AD77" s="37">
        <v>120</v>
      </c>
      <c r="AG77" s="37" t="str">
        <f ca="1">IF(AG73&lt;F73,"x","Gut")</f>
        <v>x</v>
      </c>
      <c r="AL77" s="1" t="s">
        <v>0</v>
      </c>
    </row>
    <row r="78" spans="1:1039" ht="15" customHeight="1" x14ac:dyDescent="0.3">
      <c r="A78" s="72"/>
      <c r="B78" s="69" t="s">
        <v>0</v>
      </c>
      <c r="C78" s="66" t="s">
        <v>0</v>
      </c>
      <c r="D78" s="66">
        <f ca="1">IF(I74&lt;&gt;"",0,"")</f>
        <v>0</v>
      </c>
      <c r="E78" s="4"/>
      <c r="F78" s="4"/>
      <c r="G78" s="4"/>
      <c r="H78" s="4" t="s">
        <v>0</v>
      </c>
      <c r="I78" s="13" t="s">
        <v>0</v>
      </c>
      <c r="J78" s="96"/>
      <c r="L78" s="60" t="s">
        <v>0</v>
      </c>
      <c r="M78" s="54" t="str">
        <f>B78</f>
        <v xml:space="preserve"> </v>
      </c>
      <c r="N78" s="45" t="str">
        <f t="shared" si="9"/>
        <v xml:space="preserve"> </v>
      </c>
      <c r="O78" s="45">
        <f ca="1">D78</f>
        <v>0</v>
      </c>
      <c r="P78" s="20"/>
      <c r="Q78" s="20"/>
      <c r="R78" s="20"/>
      <c r="S78" s="20" t="str">
        <f>H78</f>
        <v xml:space="preserve"> </v>
      </c>
      <c r="T78" s="20" t="str">
        <f t="shared" si="9"/>
        <v xml:space="preserve"> </v>
      </c>
      <c r="X78" s="37" t="s">
        <v>0</v>
      </c>
      <c r="Y78" s="37" t="s">
        <v>0</v>
      </c>
      <c r="Z78" s="37" t="s">
        <v>0</v>
      </c>
      <c r="AB78" s="39" t="s">
        <v>0</v>
      </c>
      <c r="AD78" s="37" t="str">
        <f>LEFT(AD77-100,1)</f>
        <v>2</v>
      </c>
      <c r="AL78" s="1" t="s">
        <v>0</v>
      </c>
    </row>
    <row r="79" spans="1:1039" x14ac:dyDescent="0.3">
      <c r="J79" s="96"/>
    </row>
    <row r="80" spans="1:1039" s="40" customFormat="1" ht="13.95" customHeight="1" x14ac:dyDescent="0.3">
      <c r="A80" s="36">
        <f ca="1">RANDBETWEEN(10,99)</f>
        <v>20</v>
      </c>
      <c r="B80" s="37">
        <f ca="1">F80*H80</f>
        <v>112</v>
      </c>
      <c r="C80" s="37"/>
      <c r="D80" s="37"/>
      <c r="E80" s="37"/>
      <c r="F80" s="37">
        <f ca="1">RANDBETWEEN(2,9)</f>
        <v>4</v>
      </c>
      <c r="G80" s="37"/>
      <c r="H80" s="37">
        <f ca="1">RANDBETWEEN(I80+1,I80+RANDBETWEEN(2,70))</f>
        <v>28</v>
      </c>
      <c r="I80" s="37">
        <f ca="1">ROUND(100/F81,0)</f>
        <v>25</v>
      </c>
      <c r="J80" s="97"/>
      <c r="K80" s="37"/>
      <c r="L80" s="38"/>
      <c r="M80" s="37"/>
      <c r="N80" s="37"/>
      <c r="O80" s="37"/>
      <c r="P80" s="37"/>
      <c r="Q80" s="37"/>
      <c r="R80" s="37"/>
      <c r="S80" s="37"/>
      <c r="T80" s="37"/>
      <c r="U80" s="110"/>
      <c r="V80" s="37"/>
      <c r="W80" s="37" t="s">
        <v>7</v>
      </c>
      <c r="X80" s="37" t="s">
        <v>8</v>
      </c>
      <c r="Y80" s="37" t="s">
        <v>9</v>
      </c>
      <c r="Z80" s="37" t="s">
        <v>13</v>
      </c>
      <c r="AA80" s="37" t="s">
        <v>14</v>
      </c>
      <c r="AB80" s="39">
        <f ca="1">IF(B80&gt;9,INT(B80/10),B80)</f>
        <v>11</v>
      </c>
      <c r="AC80" s="37">
        <f ca="1">F81</f>
        <v>4</v>
      </c>
      <c r="AD80" s="37"/>
      <c r="AE80" s="37"/>
      <c r="AF80" s="110"/>
      <c r="AG80" s="39">
        <f ca="1">IF(B80&gt;99,INT(B80/100),B80)</f>
        <v>1</v>
      </c>
      <c r="AH80" s="37"/>
      <c r="AI80" s="37"/>
      <c r="AJ80" s="37" t="s">
        <v>0</v>
      </c>
      <c r="AK80" s="37"/>
      <c r="AL80" s="37"/>
      <c r="AM80" s="37" t="s">
        <v>0</v>
      </c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JI80" s="37"/>
      <c r="JJ80" s="37"/>
      <c r="JK80" s="37"/>
      <c r="JL80" s="37"/>
      <c r="JM80" s="37"/>
      <c r="JN80" s="37"/>
      <c r="JO80" s="37"/>
      <c r="JP80" s="37"/>
      <c r="JQ80" s="37"/>
      <c r="JR80" s="37"/>
      <c r="JS80" s="37"/>
      <c r="JT80" s="37"/>
      <c r="JU80" s="37"/>
      <c r="JV80" s="37"/>
      <c r="JW80" s="37"/>
      <c r="JX80" s="37"/>
      <c r="JY80" s="37"/>
      <c r="JZ80" s="37"/>
      <c r="KA80" s="37"/>
      <c r="KB80" s="37"/>
      <c r="KC80" s="37"/>
      <c r="KD80" s="37"/>
      <c r="KE80" s="37"/>
      <c r="KF80" s="37"/>
      <c r="KG80" s="37"/>
      <c r="KH80" s="37"/>
      <c r="KI80" s="37"/>
      <c r="KJ80" s="37"/>
      <c r="KK80" s="37"/>
      <c r="KL80" s="37"/>
      <c r="KM80" s="37"/>
      <c r="KN80" s="37"/>
      <c r="KO80" s="37"/>
      <c r="KP80" s="37"/>
      <c r="KQ80" s="37"/>
      <c r="KR80" s="37"/>
      <c r="KS80" s="37"/>
      <c r="KT80" s="37"/>
      <c r="KU80" s="37"/>
      <c r="KV80" s="37"/>
      <c r="KW80" s="37"/>
      <c r="KX80" s="37"/>
      <c r="KY80" s="37"/>
      <c r="KZ80" s="37"/>
      <c r="LA80" s="37"/>
      <c r="LB80" s="37"/>
      <c r="LC80" s="37"/>
      <c r="LD80" s="37"/>
      <c r="LE80" s="37"/>
      <c r="LF80" s="37"/>
      <c r="LG80" s="37"/>
      <c r="LH80" s="37"/>
      <c r="LI80" s="37"/>
      <c r="LJ80" s="37"/>
      <c r="LK80" s="37"/>
      <c r="LL80" s="37"/>
      <c r="LM80" s="37"/>
      <c r="LN80" s="37"/>
      <c r="LO80" s="37"/>
      <c r="LP80" s="37"/>
      <c r="LQ80" s="37"/>
      <c r="LR80" s="37"/>
      <c r="LS80" s="37"/>
      <c r="LT80" s="37"/>
      <c r="LU80" s="37"/>
      <c r="LV80" s="37"/>
      <c r="LW80" s="37"/>
      <c r="LX80" s="37"/>
      <c r="LY80" s="37"/>
      <c r="LZ80" s="37"/>
      <c r="MA80" s="37"/>
      <c r="MB80" s="37"/>
      <c r="MC80" s="37"/>
      <c r="MD80" s="37"/>
      <c r="ME80" s="37"/>
      <c r="MF80" s="37"/>
      <c r="MG80" s="37"/>
      <c r="MH80" s="37"/>
      <c r="MI80" s="37"/>
      <c r="MJ80" s="37"/>
      <c r="MK80" s="37"/>
      <c r="ML80" s="37"/>
      <c r="MM80" s="37"/>
      <c r="MN80" s="37"/>
      <c r="MO80" s="37"/>
      <c r="MP80" s="37"/>
      <c r="MQ80" s="37"/>
      <c r="MR80" s="37"/>
      <c r="MS80" s="37"/>
      <c r="MT80" s="37"/>
      <c r="MU80" s="37"/>
      <c r="MV80" s="37"/>
      <c r="MW80" s="37"/>
      <c r="MX80" s="37"/>
      <c r="MY80" s="37"/>
      <c r="MZ80" s="37"/>
      <c r="NA80" s="37"/>
      <c r="NB80" s="37"/>
      <c r="NC80" s="37"/>
      <c r="ND80" s="37"/>
      <c r="NE80" s="37"/>
      <c r="NF80" s="37"/>
      <c r="NG80" s="37"/>
      <c r="NH80" s="37"/>
      <c r="NI80" s="37"/>
      <c r="NJ80" s="37"/>
      <c r="NK80" s="37"/>
      <c r="NL80" s="37"/>
      <c r="NM80" s="37"/>
      <c r="NN80" s="37"/>
      <c r="NO80" s="37"/>
      <c r="NP80" s="37"/>
      <c r="NQ80" s="37"/>
      <c r="NR80" s="37"/>
      <c r="NS80" s="37"/>
      <c r="NT80" s="37"/>
      <c r="NU80" s="37"/>
      <c r="NV80" s="37"/>
      <c r="NW80" s="37"/>
      <c r="NX80" s="37"/>
      <c r="NY80" s="37"/>
      <c r="NZ80" s="37"/>
      <c r="OA80" s="37"/>
      <c r="OB80" s="37"/>
      <c r="OC80" s="37"/>
      <c r="OD80" s="37"/>
      <c r="OE80" s="37"/>
      <c r="OF80" s="37"/>
      <c r="OG80" s="37"/>
      <c r="OH80" s="37"/>
      <c r="OI80" s="37"/>
      <c r="OJ80" s="37"/>
      <c r="OK80" s="37"/>
      <c r="OL80" s="37"/>
      <c r="OM80" s="37"/>
      <c r="ON80" s="37"/>
      <c r="OO80" s="37"/>
      <c r="OP80" s="37"/>
      <c r="OQ80" s="37"/>
      <c r="OR80" s="37"/>
      <c r="OS80" s="37"/>
      <c r="OT80" s="37"/>
      <c r="OU80" s="37"/>
      <c r="OV80" s="37"/>
      <c r="OW80" s="37"/>
      <c r="OX80" s="37"/>
      <c r="OY80" s="37"/>
      <c r="OZ80" s="37"/>
      <c r="PA80" s="37"/>
      <c r="PB80" s="37"/>
      <c r="PC80" s="37"/>
      <c r="PD80" s="37"/>
      <c r="PE80" s="37"/>
      <c r="PF80" s="37"/>
      <c r="PG80" s="37"/>
      <c r="PH80" s="37"/>
      <c r="PI80" s="37"/>
      <c r="PJ80" s="37"/>
      <c r="PK80" s="37"/>
      <c r="PL80" s="37"/>
      <c r="PM80" s="37"/>
      <c r="PN80" s="37"/>
      <c r="PO80" s="37"/>
      <c r="PP80" s="37"/>
      <c r="PQ80" s="37"/>
      <c r="PR80" s="37"/>
      <c r="PS80" s="37"/>
      <c r="PT80" s="37"/>
      <c r="PU80" s="37"/>
      <c r="PV80" s="37"/>
      <c r="PW80" s="37"/>
      <c r="PX80" s="37"/>
      <c r="PY80" s="37"/>
      <c r="PZ80" s="37"/>
      <c r="QA80" s="37"/>
      <c r="QB80" s="37"/>
      <c r="QC80" s="37"/>
      <c r="QD80" s="37"/>
      <c r="QE80" s="37"/>
      <c r="QF80" s="37"/>
      <c r="QG80" s="37"/>
      <c r="QH80" s="37"/>
      <c r="QI80" s="37"/>
      <c r="QJ80" s="37"/>
      <c r="QK80" s="37"/>
      <c r="QL80" s="37"/>
      <c r="QM80" s="37"/>
      <c r="QN80" s="37"/>
      <c r="QO80" s="37"/>
      <c r="QP80" s="37"/>
      <c r="QQ80" s="37"/>
      <c r="QR80" s="37"/>
      <c r="QS80" s="37"/>
      <c r="QT80" s="37"/>
      <c r="QU80" s="37"/>
      <c r="QV80" s="37"/>
      <c r="QW80" s="37"/>
      <c r="QX80" s="37"/>
      <c r="QY80" s="37"/>
      <c r="QZ80" s="37"/>
      <c r="RA80" s="37"/>
      <c r="RB80" s="37"/>
      <c r="RC80" s="37"/>
      <c r="RD80" s="37"/>
      <c r="RE80" s="37"/>
      <c r="RF80" s="37"/>
      <c r="RG80" s="37"/>
      <c r="RH80" s="37"/>
      <c r="RI80" s="37"/>
      <c r="RJ80" s="37"/>
      <c r="RK80" s="37"/>
      <c r="RL80" s="37"/>
      <c r="RM80" s="37"/>
      <c r="RN80" s="37"/>
      <c r="RO80" s="37"/>
      <c r="RP80" s="37"/>
      <c r="RQ80" s="37"/>
      <c r="RR80" s="37"/>
      <c r="RS80" s="37"/>
      <c r="RT80" s="37"/>
      <c r="RU80" s="37"/>
      <c r="RV80" s="37"/>
      <c r="RW80" s="37"/>
      <c r="RX80" s="37"/>
      <c r="RY80" s="37"/>
      <c r="RZ80" s="37"/>
      <c r="SA80" s="37"/>
      <c r="SB80" s="37"/>
      <c r="SC80" s="37"/>
      <c r="SD80" s="37"/>
      <c r="SE80" s="37"/>
      <c r="SF80" s="37"/>
      <c r="SG80" s="37"/>
      <c r="SH80" s="37"/>
      <c r="SI80" s="37"/>
      <c r="SJ80" s="37"/>
      <c r="SK80" s="37"/>
      <c r="SL80" s="37"/>
      <c r="SM80" s="37"/>
      <c r="SN80" s="37"/>
      <c r="SO80" s="37"/>
      <c r="SP80" s="37"/>
      <c r="SQ80" s="37"/>
      <c r="SR80" s="37"/>
      <c r="SS80" s="37"/>
      <c r="ST80" s="37"/>
      <c r="SU80" s="37"/>
      <c r="SV80" s="37"/>
      <c r="SW80" s="37"/>
      <c r="SX80" s="37"/>
      <c r="SY80" s="37"/>
      <c r="SZ80" s="37"/>
      <c r="TA80" s="37"/>
      <c r="TB80" s="37"/>
      <c r="TC80" s="37"/>
      <c r="TD80" s="37"/>
      <c r="TE80" s="37"/>
      <c r="TF80" s="37"/>
      <c r="TG80" s="37"/>
      <c r="TH80" s="37"/>
      <c r="TI80" s="37"/>
      <c r="TJ80" s="37"/>
      <c r="TK80" s="37"/>
      <c r="TL80" s="37"/>
      <c r="TM80" s="37"/>
      <c r="TN80" s="37"/>
      <c r="TO80" s="37"/>
      <c r="TP80" s="37"/>
      <c r="TQ80" s="37"/>
      <c r="TR80" s="37"/>
      <c r="TS80" s="37"/>
      <c r="TT80" s="37"/>
      <c r="TU80" s="37"/>
      <c r="TV80" s="37"/>
      <c r="TW80" s="37"/>
      <c r="TX80" s="37"/>
      <c r="TY80" s="37"/>
      <c r="TZ80" s="37"/>
      <c r="UA80" s="37"/>
      <c r="UB80" s="37"/>
      <c r="UC80" s="37"/>
      <c r="UD80" s="37"/>
      <c r="UE80" s="37"/>
      <c r="UF80" s="37"/>
      <c r="UG80" s="37"/>
      <c r="UH80" s="37"/>
      <c r="UI80" s="37"/>
      <c r="UJ80" s="37"/>
      <c r="UK80" s="37"/>
      <c r="UL80" s="37"/>
      <c r="UM80" s="37"/>
      <c r="UN80" s="37"/>
      <c r="UO80" s="37"/>
      <c r="UP80" s="37"/>
      <c r="UQ80" s="37"/>
      <c r="UR80" s="37"/>
      <c r="US80" s="37"/>
      <c r="UT80" s="37"/>
      <c r="UU80" s="37"/>
      <c r="UV80" s="37"/>
      <c r="UW80" s="37"/>
      <c r="UX80" s="37"/>
      <c r="UY80" s="37"/>
      <c r="UZ80" s="37"/>
      <c r="VA80" s="37"/>
      <c r="VB80" s="37"/>
      <c r="VC80" s="37"/>
      <c r="VD80" s="37"/>
      <c r="VE80" s="37"/>
      <c r="VF80" s="37"/>
      <c r="VG80" s="37"/>
      <c r="VH80" s="37"/>
      <c r="VI80" s="37"/>
      <c r="VJ80" s="37"/>
      <c r="VK80" s="37"/>
      <c r="VL80" s="37"/>
      <c r="VM80" s="37"/>
      <c r="VN80" s="37"/>
      <c r="VO80" s="37"/>
      <c r="VP80" s="37"/>
      <c r="VQ80" s="37"/>
      <c r="VR80" s="37"/>
      <c r="VS80" s="37"/>
      <c r="VT80" s="37"/>
      <c r="VU80" s="37"/>
      <c r="VV80" s="37"/>
      <c r="VW80" s="37"/>
      <c r="VX80" s="37"/>
      <c r="VY80" s="37"/>
      <c r="VZ80" s="37"/>
      <c r="WA80" s="37"/>
      <c r="WB80" s="37"/>
      <c r="WC80" s="37"/>
      <c r="WD80" s="37"/>
      <c r="WE80" s="37"/>
      <c r="WF80" s="37"/>
      <c r="WG80" s="37"/>
      <c r="WH80" s="37"/>
      <c r="WI80" s="37"/>
      <c r="WJ80" s="37"/>
      <c r="WK80" s="37"/>
      <c r="WL80" s="37"/>
      <c r="WM80" s="37"/>
      <c r="WN80" s="37"/>
      <c r="WO80" s="37"/>
      <c r="WP80" s="37"/>
      <c r="WQ80" s="37"/>
      <c r="WR80" s="37"/>
      <c r="WS80" s="37"/>
      <c r="WT80" s="37"/>
      <c r="WU80" s="37"/>
      <c r="WV80" s="37"/>
      <c r="WW80" s="37"/>
      <c r="WX80" s="37"/>
      <c r="WY80" s="37"/>
      <c r="WZ80" s="37"/>
      <c r="XA80" s="37"/>
      <c r="XB80" s="37"/>
      <c r="XC80" s="37"/>
      <c r="XD80" s="37"/>
      <c r="XE80" s="37"/>
      <c r="XF80" s="37"/>
      <c r="XG80" s="37"/>
      <c r="XH80" s="37"/>
      <c r="XI80" s="37"/>
      <c r="XJ80" s="37"/>
      <c r="XK80" s="37"/>
      <c r="XL80" s="37"/>
      <c r="XM80" s="37"/>
      <c r="XN80" s="37"/>
      <c r="XO80" s="37"/>
      <c r="XP80" s="37"/>
      <c r="XQ80" s="37"/>
      <c r="XR80" s="37"/>
      <c r="XS80" s="37"/>
      <c r="XT80" s="37"/>
      <c r="XU80" s="37"/>
      <c r="XV80" s="37"/>
      <c r="XW80" s="37"/>
      <c r="XX80" s="37"/>
      <c r="XY80" s="37"/>
      <c r="XZ80" s="37"/>
      <c r="YA80" s="37"/>
      <c r="YB80" s="37"/>
      <c r="YC80" s="37"/>
      <c r="YD80" s="37"/>
      <c r="YE80" s="37"/>
      <c r="YF80" s="37"/>
      <c r="YG80" s="37"/>
      <c r="YH80" s="37"/>
      <c r="YI80" s="37"/>
      <c r="YJ80" s="37"/>
      <c r="YK80" s="37"/>
      <c r="YL80" s="37"/>
      <c r="YM80" s="37"/>
      <c r="YN80" s="37"/>
      <c r="YO80" s="37"/>
      <c r="YP80" s="37"/>
      <c r="YQ80" s="37"/>
      <c r="YR80" s="37"/>
      <c r="YS80" s="37"/>
      <c r="YT80" s="37"/>
      <c r="YU80" s="37"/>
      <c r="YV80" s="37"/>
      <c r="YW80" s="37"/>
      <c r="YX80" s="37"/>
      <c r="YY80" s="37"/>
      <c r="YZ80" s="37"/>
      <c r="ZA80" s="37"/>
      <c r="ZB80" s="37"/>
      <c r="ZC80" s="37"/>
      <c r="ZD80" s="37"/>
      <c r="ZE80" s="37"/>
      <c r="ZF80" s="37"/>
      <c r="ZG80" s="37"/>
      <c r="ZH80" s="37"/>
      <c r="ZI80" s="37"/>
      <c r="ZJ80" s="37"/>
      <c r="ZK80" s="37"/>
      <c r="ZL80" s="37"/>
      <c r="ZM80" s="37"/>
      <c r="ZN80" s="37"/>
      <c r="ZO80" s="37"/>
      <c r="ZP80" s="37"/>
      <c r="ZQ80" s="37"/>
      <c r="ZR80" s="37"/>
      <c r="ZS80" s="37"/>
      <c r="ZT80" s="37"/>
      <c r="ZU80" s="37"/>
      <c r="ZV80" s="37"/>
      <c r="ZW80" s="37"/>
      <c r="ZX80" s="37"/>
      <c r="ZY80" s="37"/>
      <c r="ZZ80" s="37"/>
      <c r="AAA80" s="37"/>
      <c r="AAB80" s="37"/>
      <c r="AAC80" s="37"/>
      <c r="AAD80" s="37"/>
      <c r="AAE80" s="37"/>
      <c r="AAF80" s="37"/>
      <c r="AAG80" s="37"/>
      <c r="AAH80" s="37"/>
      <c r="AAI80" s="37"/>
      <c r="AAJ80" s="37"/>
      <c r="AAK80" s="37"/>
      <c r="AAL80" s="37"/>
      <c r="AAM80" s="37"/>
      <c r="AAN80" s="37"/>
      <c r="AAO80" s="37"/>
      <c r="AAP80" s="37"/>
      <c r="AAQ80" s="37"/>
      <c r="AAR80" s="37"/>
      <c r="AAS80" s="37"/>
      <c r="AAT80" s="37"/>
      <c r="AAU80" s="37"/>
      <c r="AAV80" s="37"/>
      <c r="AAW80" s="37"/>
      <c r="AAX80" s="37"/>
      <c r="AAY80" s="37"/>
      <c r="AAZ80" s="37"/>
      <c r="ABA80" s="37"/>
      <c r="ABB80" s="37"/>
      <c r="ABC80" s="37"/>
      <c r="ABD80" s="37"/>
      <c r="ABE80" s="37"/>
      <c r="ABF80" s="37"/>
      <c r="ABG80" s="37"/>
      <c r="ABH80" s="37"/>
      <c r="ABI80" s="37"/>
      <c r="ABJ80" s="37"/>
      <c r="ABK80" s="37"/>
      <c r="ABL80" s="37"/>
      <c r="ABM80" s="37"/>
      <c r="ABN80" s="37"/>
      <c r="ABO80" s="37"/>
      <c r="ABP80" s="37"/>
      <c r="ABQ80" s="37"/>
      <c r="ABR80" s="37"/>
      <c r="ABS80" s="37"/>
      <c r="ABT80" s="37"/>
      <c r="ABU80" s="37"/>
      <c r="ABV80" s="37"/>
      <c r="ABW80" s="37"/>
      <c r="ABX80" s="37"/>
      <c r="ABY80" s="37"/>
      <c r="ABZ80" s="37"/>
      <c r="ACA80" s="37"/>
      <c r="ACB80" s="37"/>
      <c r="ACC80" s="37"/>
      <c r="ACD80" s="37"/>
      <c r="ACE80" s="37"/>
      <c r="ACF80" s="37"/>
      <c r="ACG80" s="37"/>
      <c r="ACH80" s="37"/>
      <c r="ACI80" s="37"/>
      <c r="ACJ80" s="37"/>
      <c r="ACK80" s="37"/>
      <c r="ACL80" s="37"/>
      <c r="ACM80" s="37"/>
      <c r="ACN80" s="37"/>
      <c r="ACO80" s="37"/>
      <c r="ACP80" s="37"/>
      <c r="ACQ80" s="37"/>
      <c r="ACR80" s="37"/>
      <c r="ACS80" s="37"/>
      <c r="ACT80" s="37"/>
      <c r="ACU80" s="37"/>
      <c r="ACV80" s="37"/>
      <c r="ACW80" s="37"/>
      <c r="ACX80" s="37"/>
      <c r="ACY80" s="37"/>
      <c r="ACZ80" s="37"/>
      <c r="ADA80" s="37"/>
      <c r="ADB80" s="37"/>
      <c r="ADC80" s="37"/>
      <c r="ADD80" s="37"/>
      <c r="ADE80" s="37"/>
      <c r="ADF80" s="37"/>
      <c r="ADG80" s="37"/>
      <c r="ADH80" s="37"/>
      <c r="ADI80" s="37"/>
      <c r="ADJ80" s="37"/>
      <c r="ADK80" s="37"/>
      <c r="ADL80" s="37"/>
      <c r="ADM80" s="37"/>
      <c r="ADN80" s="37"/>
      <c r="ADO80" s="37"/>
      <c r="ADP80" s="37"/>
      <c r="ADQ80" s="37"/>
      <c r="ADR80" s="37"/>
      <c r="ADS80" s="37"/>
      <c r="ADT80" s="37"/>
      <c r="ADU80" s="37"/>
      <c r="ADV80" s="37"/>
      <c r="ADW80" s="37"/>
      <c r="ADX80" s="37"/>
      <c r="ADY80" s="37"/>
      <c r="ADZ80" s="37"/>
      <c r="AEA80" s="37"/>
      <c r="AEB80" s="37"/>
      <c r="AEC80" s="37"/>
      <c r="AED80" s="37"/>
      <c r="AEE80" s="37"/>
      <c r="AEF80" s="37"/>
      <c r="AEG80" s="37"/>
      <c r="AEH80" s="37"/>
      <c r="AEI80" s="37"/>
      <c r="AEJ80" s="37"/>
      <c r="AEK80" s="37"/>
      <c r="AEL80" s="37"/>
      <c r="AEM80" s="37"/>
      <c r="AEN80" s="37"/>
      <c r="AEO80" s="37"/>
      <c r="AEP80" s="37"/>
      <c r="AEQ80" s="37"/>
      <c r="AER80" s="37"/>
      <c r="AES80" s="37"/>
      <c r="AET80" s="37"/>
      <c r="AEU80" s="37"/>
      <c r="AEV80" s="37"/>
      <c r="AEW80" s="37"/>
      <c r="AEX80" s="37"/>
      <c r="AEY80" s="37"/>
      <c r="AEZ80" s="37"/>
      <c r="AFA80" s="37"/>
      <c r="AFB80" s="37"/>
      <c r="AFC80" s="37"/>
      <c r="AFD80" s="37"/>
      <c r="AFE80" s="37"/>
      <c r="AFF80" s="37"/>
      <c r="AFG80" s="37"/>
      <c r="AFH80" s="37"/>
      <c r="AFI80" s="37"/>
      <c r="AFJ80" s="37"/>
      <c r="AFK80" s="37"/>
      <c r="AFL80" s="37"/>
      <c r="AFM80" s="37"/>
      <c r="AFN80" s="37"/>
      <c r="AFO80" s="37"/>
      <c r="AFP80" s="37"/>
      <c r="AFQ80" s="37"/>
      <c r="AFR80" s="37"/>
      <c r="AFS80" s="37"/>
      <c r="AFT80" s="37"/>
      <c r="AFU80" s="37"/>
      <c r="AFV80" s="37"/>
      <c r="AFW80" s="37"/>
      <c r="AFX80" s="37"/>
      <c r="AFY80" s="37"/>
      <c r="AFZ80" s="37"/>
      <c r="AGA80" s="37"/>
      <c r="AGB80" s="37"/>
      <c r="AGC80" s="37"/>
      <c r="AGD80" s="37"/>
      <c r="AGE80" s="37"/>
      <c r="AGF80" s="37"/>
      <c r="AGG80" s="37"/>
      <c r="AGH80" s="37"/>
      <c r="AGI80" s="37"/>
      <c r="AGJ80" s="37"/>
      <c r="AGK80" s="37"/>
      <c r="AGL80" s="37"/>
      <c r="AGM80" s="37"/>
      <c r="AGN80" s="37"/>
      <c r="AGO80" s="37"/>
      <c r="AGP80" s="37"/>
      <c r="AGQ80" s="37"/>
      <c r="AGR80" s="37"/>
      <c r="AGS80" s="37"/>
      <c r="AGT80" s="37"/>
      <c r="AGU80" s="37"/>
      <c r="AGV80" s="37"/>
      <c r="AGW80" s="37"/>
      <c r="AGX80" s="37"/>
      <c r="AGY80" s="37"/>
      <c r="AGZ80" s="37"/>
      <c r="AHA80" s="37"/>
      <c r="AHB80" s="37"/>
      <c r="AHC80" s="37"/>
      <c r="AHD80" s="37"/>
      <c r="AHE80" s="37"/>
      <c r="AHF80" s="37"/>
      <c r="AHG80" s="37"/>
      <c r="AHH80" s="37"/>
      <c r="AHI80" s="37"/>
      <c r="AHJ80" s="37"/>
      <c r="AHK80" s="37"/>
      <c r="AHL80" s="37"/>
      <c r="AHM80" s="37"/>
      <c r="AHN80" s="37"/>
      <c r="AHO80" s="37"/>
      <c r="AHP80" s="37"/>
      <c r="AHQ80" s="37"/>
      <c r="AHR80" s="37"/>
      <c r="AHS80" s="37"/>
      <c r="AHT80" s="37"/>
      <c r="AHU80" s="37"/>
      <c r="AHV80" s="37"/>
      <c r="AHW80" s="37"/>
      <c r="AHX80" s="37"/>
      <c r="AHY80" s="37"/>
      <c r="AHZ80" s="37"/>
      <c r="AIA80" s="37"/>
      <c r="AIB80" s="37"/>
      <c r="AIC80" s="37"/>
      <c r="AID80" s="37"/>
      <c r="AIE80" s="37"/>
      <c r="AIF80" s="37"/>
      <c r="AIG80" s="37"/>
      <c r="AIH80" s="37"/>
      <c r="AII80" s="37"/>
      <c r="AIJ80" s="37"/>
      <c r="AIK80" s="37"/>
      <c r="AIL80" s="37"/>
      <c r="AIM80" s="37"/>
      <c r="AIN80" s="37"/>
      <c r="AIO80" s="37"/>
      <c r="AIP80" s="37"/>
      <c r="AIQ80" s="37"/>
      <c r="AIR80" s="37"/>
      <c r="AIS80" s="37"/>
      <c r="AIT80" s="37"/>
      <c r="AIU80" s="37"/>
      <c r="AIV80" s="37"/>
      <c r="AIW80" s="37"/>
      <c r="AIX80" s="37"/>
      <c r="AIY80" s="37"/>
      <c r="AIZ80" s="37"/>
      <c r="AJA80" s="37"/>
      <c r="AJB80" s="37"/>
      <c r="AJC80" s="37"/>
      <c r="AJD80" s="37"/>
      <c r="AJE80" s="37"/>
      <c r="AJF80" s="37"/>
      <c r="AJG80" s="37"/>
      <c r="AJH80" s="37"/>
      <c r="AJI80" s="37"/>
      <c r="AJJ80" s="37"/>
      <c r="AJK80" s="37"/>
      <c r="AJL80" s="37"/>
      <c r="AJM80" s="37"/>
      <c r="AJN80" s="37"/>
      <c r="AJO80" s="37"/>
      <c r="AJP80" s="37"/>
      <c r="AJQ80" s="37"/>
      <c r="AJR80" s="37"/>
      <c r="AJS80" s="37"/>
      <c r="AJT80" s="37"/>
      <c r="AJU80" s="37"/>
      <c r="AJV80" s="37"/>
      <c r="AJW80" s="37"/>
      <c r="AJX80" s="37"/>
      <c r="AJY80" s="37"/>
      <c r="AJZ80" s="37"/>
      <c r="AKA80" s="37"/>
      <c r="AKB80" s="37"/>
      <c r="AKC80" s="37"/>
      <c r="AKD80" s="37"/>
      <c r="AKE80" s="37"/>
      <c r="AKF80" s="37"/>
      <c r="AKG80" s="37"/>
      <c r="AKH80" s="37"/>
      <c r="AKI80" s="37"/>
      <c r="AKJ80" s="37"/>
      <c r="AKK80" s="37"/>
      <c r="AKL80" s="37"/>
      <c r="AKM80" s="37"/>
      <c r="AKN80" s="37"/>
      <c r="AKO80" s="37"/>
      <c r="AKP80" s="37"/>
      <c r="AKQ80" s="37"/>
      <c r="AKR80" s="37"/>
      <c r="AKS80" s="37"/>
      <c r="AKT80" s="37"/>
      <c r="AKU80" s="37"/>
      <c r="AKV80" s="37"/>
      <c r="AKW80" s="37"/>
      <c r="AKX80" s="37"/>
      <c r="AKY80" s="37"/>
      <c r="AKZ80" s="37"/>
      <c r="ALA80" s="37"/>
      <c r="ALB80" s="37"/>
      <c r="ALC80" s="37"/>
      <c r="ALD80" s="37"/>
      <c r="ALE80" s="37"/>
      <c r="ALF80" s="37"/>
      <c r="ALG80" s="37"/>
      <c r="ALH80" s="37"/>
      <c r="ALI80" s="37"/>
      <c r="ALJ80" s="37"/>
      <c r="ALK80" s="37"/>
      <c r="ALL80" s="37"/>
      <c r="ALM80" s="37"/>
      <c r="ALN80" s="37"/>
      <c r="ALO80" s="37"/>
      <c r="ALP80" s="37"/>
      <c r="ALQ80" s="37"/>
      <c r="ALR80" s="37"/>
      <c r="ALS80" s="37"/>
      <c r="ALT80" s="37"/>
      <c r="ALU80" s="37"/>
      <c r="ALV80" s="37"/>
      <c r="ALW80" s="37"/>
      <c r="ALX80" s="37"/>
      <c r="ALY80" s="37"/>
      <c r="ALZ80" s="37"/>
      <c r="AMA80" s="37"/>
      <c r="AMB80" s="37"/>
      <c r="AMC80" s="37"/>
      <c r="AMD80" s="37"/>
      <c r="AME80" s="37"/>
      <c r="AMF80" s="37"/>
      <c r="AMG80" s="37"/>
      <c r="AMH80" s="37"/>
      <c r="AMI80" s="37"/>
      <c r="AMJ80" s="37"/>
      <c r="AMK80" s="37"/>
      <c r="AML80" s="37"/>
      <c r="AMM80" s="37"/>
      <c r="AMN80" s="37"/>
      <c r="AMO80" s="37"/>
      <c r="AMP80" s="37"/>
      <c r="AMQ80" s="37"/>
      <c r="AMR80" s="37"/>
      <c r="AMS80" s="37"/>
      <c r="AMT80" s="37"/>
      <c r="AMU80" s="37"/>
      <c r="AMV80" s="37"/>
      <c r="AMW80" s="37"/>
      <c r="AMX80" s="37"/>
      <c r="AMY80" s="37"/>
    </row>
    <row r="81" spans="1:1039" ht="15" customHeight="1" x14ac:dyDescent="0.3">
      <c r="A81" s="52"/>
      <c r="B81" s="48">
        <f ca="1">IF(W81=0,"",W81)</f>
        <v>1</v>
      </c>
      <c r="C81" s="4">
        <f ca="1">X81</f>
        <v>1</v>
      </c>
      <c r="D81" s="4" t="str">
        <f ca="1">Y81</f>
        <v>2</v>
      </c>
      <c r="E81" s="4" t="s">
        <v>2</v>
      </c>
      <c r="F81" s="4">
        <f ca="1">F80</f>
        <v>4</v>
      </c>
      <c r="G81" s="4" t="s">
        <v>1</v>
      </c>
      <c r="H81" s="74">
        <f ca="1">IF(W81&lt;&gt;0,INT(Z81/F80),INT(X81/F80))</f>
        <v>2</v>
      </c>
      <c r="I81" s="94">
        <f ca="1">IF(AA81&lt;&gt;"",AA81/F80,"")</f>
        <v>8</v>
      </c>
      <c r="J81" s="98"/>
      <c r="K81" s="53"/>
      <c r="L81" s="58" t="s">
        <v>0</v>
      </c>
      <c r="M81" s="54">
        <f ca="1">B81</f>
        <v>1</v>
      </c>
      <c r="N81" s="20">
        <f t="shared" ref="N81:T85" ca="1" si="10">C81</f>
        <v>1</v>
      </c>
      <c r="O81" s="20" t="str">
        <f t="shared" ca="1" si="10"/>
        <v>2</v>
      </c>
      <c r="P81" s="20" t="str">
        <f t="shared" si="10"/>
        <v>:</v>
      </c>
      <c r="Q81" s="20">
        <f t="shared" ca="1" si="10"/>
        <v>4</v>
      </c>
      <c r="R81" s="20" t="str">
        <f t="shared" si="10"/>
        <v>=</v>
      </c>
      <c r="S81" s="20">
        <f t="shared" ca="1" si="10"/>
        <v>2</v>
      </c>
      <c r="T81" s="20">
        <f t="shared" ca="1" si="10"/>
        <v>8</v>
      </c>
      <c r="V81" s="37" t="s">
        <v>0</v>
      </c>
      <c r="W81" s="37">
        <f ca="1">INT(B80/100)</f>
        <v>1</v>
      </c>
      <c r="X81" s="61">
        <f ca="1">IF(B80&gt;100,INT((B80-W81*100)/10),LEFT(B80,1))</f>
        <v>1</v>
      </c>
      <c r="Y81" s="37" t="str">
        <f ca="1">RIGHT(B80,1)</f>
        <v>2</v>
      </c>
      <c r="Z81" s="37" t="str">
        <f ca="1">IF(W81=0,"",W81&amp;X81)</f>
        <v>11</v>
      </c>
      <c r="AA81" s="37" t="str">
        <f ca="1">C83&amp;D83</f>
        <v>32</v>
      </c>
      <c r="AB81" s="39" t="str">
        <f ca="1">IF(AB80&lt;AC80,"x","Gut")</f>
        <v>Gut</v>
      </c>
      <c r="AG81" s="37" t="s">
        <v>10</v>
      </c>
      <c r="AH81" s="37" t="s">
        <v>11</v>
      </c>
      <c r="AI81" s="37" t="s">
        <v>12</v>
      </c>
      <c r="AJ81" s="1" t="s">
        <v>0</v>
      </c>
    </row>
    <row r="82" spans="1:1039" ht="15" customHeight="1" x14ac:dyDescent="0.35">
      <c r="A82" s="70" t="s">
        <v>3</v>
      </c>
      <c r="B82" s="71" t="str">
        <f ca="1">IF(H81*F81&gt;9,LEFT(H81*F81,1),"")</f>
        <v/>
      </c>
      <c r="C82" s="63" t="str">
        <f ca="1">IF(W83="x",RIGHT(H81*F81,1),H81*F80)</f>
        <v>8</v>
      </c>
      <c r="D82" s="67"/>
      <c r="E82" s="4"/>
      <c r="F82" s="4"/>
      <c r="G82" s="4"/>
      <c r="H82" s="4" t="s">
        <v>0</v>
      </c>
      <c r="I82" s="13" t="s">
        <v>0</v>
      </c>
      <c r="J82" s="96"/>
      <c r="L82" s="59" t="s">
        <v>3</v>
      </c>
      <c r="M82" s="55" t="str">
        <f ca="1">B82</f>
        <v/>
      </c>
      <c r="N82" s="46" t="str">
        <f t="shared" ca="1" si="10"/>
        <v>8</v>
      </c>
      <c r="O82" s="20"/>
      <c r="P82" s="20"/>
      <c r="Q82" s="20"/>
      <c r="R82" s="20"/>
      <c r="S82" s="20" t="str">
        <f>H82</f>
        <v xml:space="preserve"> </v>
      </c>
      <c r="T82" s="20" t="str">
        <f t="shared" si="10"/>
        <v xml:space="preserve"> </v>
      </c>
      <c r="V82" s="37" t="s">
        <v>0</v>
      </c>
      <c r="W82" s="37">
        <f ca="1">IF(W81&gt;0,B81,"")</f>
        <v>1</v>
      </c>
      <c r="X82" s="37" t="s">
        <v>0</v>
      </c>
      <c r="Y82" s="37" t="s">
        <v>0</v>
      </c>
      <c r="Z82" s="37" t="s">
        <v>0</v>
      </c>
      <c r="AA82" s="37" t="s">
        <v>0</v>
      </c>
      <c r="AB82" s="62" t="s">
        <v>0</v>
      </c>
      <c r="AG82" s="37">
        <f ca="1">B81</f>
        <v>1</v>
      </c>
      <c r="AH82" s="37">
        <f ca="1">C81</f>
        <v>1</v>
      </c>
      <c r="AI82" s="37" t="str">
        <f ca="1">D81</f>
        <v>2</v>
      </c>
      <c r="AL82" s="1" t="s">
        <v>0</v>
      </c>
    </row>
    <row r="83" spans="1:1039" ht="15" customHeight="1" x14ac:dyDescent="0.3">
      <c r="A83" s="72"/>
      <c r="B83" s="65"/>
      <c r="C83" s="66">
        <f ca="1">IF(B81&lt;&gt;"",Z81-F81*H81,C81-C82)</f>
        <v>3</v>
      </c>
      <c r="D83" s="67" t="str">
        <f ca="1">IF(W81&lt;&gt;0,D81,D81)</f>
        <v>2</v>
      </c>
      <c r="E83" s="4"/>
      <c r="F83" s="4"/>
      <c r="G83" s="4"/>
      <c r="H83" s="4" t="s">
        <v>0</v>
      </c>
      <c r="I83" s="13" t="s">
        <v>0</v>
      </c>
      <c r="J83" s="96"/>
      <c r="L83" s="60" t="s">
        <v>0</v>
      </c>
      <c r="M83" s="56"/>
      <c r="N83" s="45">
        <f t="shared" ca="1" si="10"/>
        <v>3</v>
      </c>
      <c r="O83" s="20" t="str">
        <f ca="1">D83</f>
        <v>2</v>
      </c>
      <c r="P83" s="20"/>
      <c r="Q83" s="20"/>
      <c r="R83" s="20"/>
      <c r="S83" s="20" t="str">
        <f>H83</f>
        <v xml:space="preserve"> </v>
      </c>
      <c r="T83" s="20" t="str">
        <f t="shared" si="10"/>
        <v xml:space="preserve"> </v>
      </c>
      <c r="V83" s="37" t="s">
        <v>0</v>
      </c>
      <c r="W83" s="37" t="str">
        <f ca="1">IF(B81&lt;F81,"x","Gut")</f>
        <v>x</v>
      </c>
      <c r="X83" s="37" t="str">
        <f ca="1">IF(C81&lt;F80,"x","Gut")</f>
        <v>x</v>
      </c>
      <c r="Y83" s="37" t="s">
        <v>0</v>
      </c>
      <c r="Z83" s="37" t="s">
        <v>0</v>
      </c>
      <c r="AA83" s="37" t="s">
        <v>0</v>
      </c>
      <c r="AB83" s="39" t="s">
        <v>0</v>
      </c>
      <c r="AG83" s="37" t="str">
        <f ca="1">IF(AG82&lt;F80,"x","Gut")</f>
        <v>x</v>
      </c>
    </row>
    <row r="84" spans="1:1039" ht="15" customHeight="1" x14ac:dyDescent="0.35">
      <c r="A84" s="72"/>
      <c r="B84" s="68" t="s">
        <v>3</v>
      </c>
      <c r="C84" s="63">
        <f ca="1">IF(I81&lt;&gt;"",IF(I81*F81&gt;10,C83,""),"")</f>
        <v>3</v>
      </c>
      <c r="D84" s="63" t="str">
        <f ca="1">IF(I81&lt;&gt;"",D83,"")</f>
        <v>2</v>
      </c>
      <c r="E84" s="4"/>
      <c r="F84" s="4"/>
      <c r="G84" s="4"/>
      <c r="H84" s="4"/>
      <c r="I84" s="13" t="s">
        <v>0</v>
      </c>
      <c r="J84" s="96"/>
      <c r="L84" s="60" t="s">
        <v>0</v>
      </c>
      <c r="M84" s="57" t="s">
        <v>3</v>
      </c>
      <c r="N84" s="23">
        <f t="shared" ca="1" si="10"/>
        <v>3</v>
      </c>
      <c r="O84" s="46" t="str">
        <f ca="1">D84</f>
        <v>2</v>
      </c>
      <c r="P84" s="20"/>
      <c r="Q84" s="20"/>
      <c r="R84" s="20"/>
      <c r="S84" s="20"/>
      <c r="T84" s="20" t="str">
        <f t="shared" si="10"/>
        <v xml:space="preserve"> </v>
      </c>
      <c r="X84" s="62" t="s">
        <v>0</v>
      </c>
      <c r="Y84" s="37" t="s">
        <v>0</v>
      </c>
      <c r="Z84" s="37" t="s">
        <v>0</v>
      </c>
      <c r="AA84" s="37" t="s">
        <v>0</v>
      </c>
      <c r="AB84" s="39" t="s">
        <v>0</v>
      </c>
      <c r="AD84" s="37">
        <v>120</v>
      </c>
      <c r="AG84" s="37" t="str">
        <f ca="1">IF(AG80&lt;F80,"x","Gut")</f>
        <v>x</v>
      </c>
      <c r="AL84" s="1" t="s">
        <v>0</v>
      </c>
    </row>
    <row r="85" spans="1:1039" ht="15" customHeight="1" x14ac:dyDescent="0.3">
      <c r="A85" s="72"/>
      <c r="B85" s="69" t="s">
        <v>0</v>
      </c>
      <c r="C85" s="66" t="s">
        <v>0</v>
      </c>
      <c r="D85" s="66">
        <f ca="1">IF(I81&lt;&gt;"",0,"")</f>
        <v>0</v>
      </c>
      <c r="E85" s="4"/>
      <c r="F85" s="4"/>
      <c r="G85" s="4"/>
      <c r="H85" s="4" t="s">
        <v>0</v>
      </c>
      <c r="I85" s="13" t="s">
        <v>0</v>
      </c>
      <c r="J85" s="96"/>
      <c r="L85" s="60" t="s">
        <v>0</v>
      </c>
      <c r="M85" s="54" t="str">
        <f>B85</f>
        <v xml:space="preserve"> </v>
      </c>
      <c r="N85" s="45" t="str">
        <f t="shared" si="10"/>
        <v xml:space="preserve"> </v>
      </c>
      <c r="O85" s="45">
        <f ca="1">D85</f>
        <v>0</v>
      </c>
      <c r="P85" s="20"/>
      <c r="Q85" s="20"/>
      <c r="R85" s="20"/>
      <c r="S85" s="20" t="str">
        <f>H85</f>
        <v xml:space="preserve"> </v>
      </c>
      <c r="T85" s="20" t="str">
        <f t="shared" si="10"/>
        <v xml:space="preserve"> </v>
      </c>
      <c r="X85" s="37" t="s">
        <v>0</v>
      </c>
      <c r="Y85" s="37" t="s">
        <v>0</v>
      </c>
      <c r="Z85" s="37" t="s">
        <v>0</v>
      </c>
      <c r="AB85" s="39" t="s">
        <v>0</v>
      </c>
      <c r="AD85" s="37" t="str">
        <f>LEFT(AD84-100,1)</f>
        <v>2</v>
      </c>
      <c r="AL85" s="1" t="s">
        <v>0</v>
      </c>
    </row>
    <row r="86" spans="1:1039" x14ac:dyDescent="0.3">
      <c r="J86" s="96"/>
    </row>
    <row r="87" spans="1:1039" s="40" customFormat="1" ht="13.95" customHeight="1" x14ac:dyDescent="0.3">
      <c r="A87" s="36">
        <f ca="1">RANDBETWEEN(10,99)</f>
        <v>14</v>
      </c>
      <c r="B87" s="37">
        <f ca="1">F87*H87</f>
        <v>192</v>
      </c>
      <c r="C87" s="37"/>
      <c r="D87" s="37"/>
      <c r="E87" s="37"/>
      <c r="F87" s="37">
        <f ca="1">RANDBETWEEN(2,9)</f>
        <v>6</v>
      </c>
      <c r="G87" s="37"/>
      <c r="H87" s="37">
        <f ca="1">RANDBETWEEN(I87+1,I87+RANDBETWEEN(2,50))</f>
        <v>32</v>
      </c>
      <c r="I87" s="37">
        <f ca="1">ROUND(100/F88,0)</f>
        <v>17</v>
      </c>
      <c r="J87" s="97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110"/>
      <c r="V87" s="37"/>
      <c r="W87" s="37" t="s">
        <v>7</v>
      </c>
      <c r="X87" s="37" t="s">
        <v>8</v>
      </c>
      <c r="Y87" s="37" t="s">
        <v>9</v>
      </c>
      <c r="Z87" s="37" t="s">
        <v>13</v>
      </c>
      <c r="AA87" s="37" t="s">
        <v>14</v>
      </c>
      <c r="AB87" s="39">
        <f ca="1">IF(B87&gt;9,INT(B87/10),B87)</f>
        <v>19</v>
      </c>
      <c r="AC87" s="37">
        <f ca="1">F88</f>
        <v>6</v>
      </c>
      <c r="AD87" s="37"/>
      <c r="AE87" s="37"/>
      <c r="AF87" s="110"/>
      <c r="AG87" s="39">
        <f ca="1">IF(B87&gt;99,INT(B87/100),B87)</f>
        <v>1</v>
      </c>
      <c r="AH87" s="37"/>
      <c r="AI87" s="37"/>
      <c r="AJ87" s="37" t="s">
        <v>0</v>
      </c>
      <c r="AK87" s="37"/>
      <c r="AL87" s="37"/>
      <c r="AM87" s="37" t="s">
        <v>0</v>
      </c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  <c r="IV87" s="37"/>
      <c r="IW87" s="37"/>
      <c r="IX87" s="37"/>
      <c r="IY87" s="37"/>
      <c r="IZ87" s="37"/>
      <c r="JA87" s="37"/>
      <c r="JB87" s="37"/>
      <c r="JC87" s="37"/>
      <c r="JD87" s="37"/>
      <c r="JE87" s="37"/>
      <c r="JF87" s="37"/>
      <c r="JG87" s="37"/>
      <c r="JH87" s="37"/>
      <c r="JI87" s="37"/>
      <c r="JJ87" s="37"/>
      <c r="JK87" s="37"/>
      <c r="JL87" s="37"/>
      <c r="JM87" s="37"/>
      <c r="JN87" s="37"/>
      <c r="JO87" s="37"/>
      <c r="JP87" s="37"/>
      <c r="JQ87" s="37"/>
      <c r="JR87" s="37"/>
      <c r="JS87" s="37"/>
      <c r="JT87" s="37"/>
      <c r="JU87" s="37"/>
      <c r="JV87" s="37"/>
      <c r="JW87" s="37"/>
      <c r="JX87" s="37"/>
      <c r="JY87" s="37"/>
      <c r="JZ87" s="37"/>
      <c r="KA87" s="37"/>
      <c r="KB87" s="37"/>
      <c r="KC87" s="37"/>
      <c r="KD87" s="37"/>
      <c r="KE87" s="37"/>
      <c r="KF87" s="37"/>
      <c r="KG87" s="37"/>
      <c r="KH87" s="37"/>
      <c r="KI87" s="37"/>
      <c r="KJ87" s="37"/>
      <c r="KK87" s="37"/>
      <c r="KL87" s="37"/>
      <c r="KM87" s="37"/>
      <c r="KN87" s="37"/>
      <c r="KO87" s="37"/>
      <c r="KP87" s="37"/>
      <c r="KQ87" s="37"/>
      <c r="KR87" s="37"/>
      <c r="KS87" s="37"/>
      <c r="KT87" s="37"/>
      <c r="KU87" s="37"/>
      <c r="KV87" s="37"/>
      <c r="KW87" s="37"/>
      <c r="KX87" s="37"/>
      <c r="KY87" s="37"/>
      <c r="KZ87" s="37"/>
      <c r="LA87" s="37"/>
      <c r="LB87" s="37"/>
      <c r="LC87" s="37"/>
      <c r="LD87" s="37"/>
      <c r="LE87" s="37"/>
      <c r="LF87" s="37"/>
      <c r="LG87" s="37"/>
      <c r="LH87" s="37"/>
      <c r="LI87" s="37"/>
      <c r="LJ87" s="37"/>
      <c r="LK87" s="37"/>
      <c r="LL87" s="37"/>
      <c r="LM87" s="37"/>
      <c r="LN87" s="37"/>
      <c r="LO87" s="37"/>
      <c r="LP87" s="37"/>
      <c r="LQ87" s="37"/>
      <c r="LR87" s="37"/>
      <c r="LS87" s="37"/>
      <c r="LT87" s="37"/>
      <c r="LU87" s="37"/>
      <c r="LV87" s="37"/>
      <c r="LW87" s="37"/>
      <c r="LX87" s="37"/>
      <c r="LY87" s="37"/>
      <c r="LZ87" s="37"/>
      <c r="MA87" s="37"/>
      <c r="MB87" s="37"/>
      <c r="MC87" s="37"/>
      <c r="MD87" s="37"/>
      <c r="ME87" s="37"/>
      <c r="MF87" s="37"/>
      <c r="MG87" s="37"/>
      <c r="MH87" s="37"/>
      <c r="MI87" s="37"/>
      <c r="MJ87" s="37"/>
      <c r="MK87" s="37"/>
      <c r="ML87" s="37"/>
      <c r="MM87" s="37"/>
      <c r="MN87" s="37"/>
      <c r="MO87" s="37"/>
      <c r="MP87" s="37"/>
      <c r="MQ87" s="37"/>
      <c r="MR87" s="37"/>
      <c r="MS87" s="37"/>
      <c r="MT87" s="37"/>
      <c r="MU87" s="37"/>
      <c r="MV87" s="37"/>
      <c r="MW87" s="37"/>
      <c r="MX87" s="37"/>
      <c r="MY87" s="37"/>
      <c r="MZ87" s="37"/>
      <c r="NA87" s="37"/>
      <c r="NB87" s="37"/>
      <c r="NC87" s="37"/>
      <c r="ND87" s="37"/>
      <c r="NE87" s="37"/>
      <c r="NF87" s="37"/>
      <c r="NG87" s="37"/>
      <c r="NH87" s="37"/>
      <c r="NI87" s="37"/>
      <c r="NJ87" s="37"/>
      <c r="NK87" s="37"/>
      <c r="NL87" s="37"/>
      <c r="NM87" s="37"/>
      <c r="NN87" s="37"/>
      <c r="NO87" s="37"/>
      <c r="NP87" s="37"/>
      <c r="NQ87" s="37"/>
      <c r="NR87" s="37"/>
      <c r="NS87" s="37"/>
      <c r="NT87" s="37"/>
      <c r="NU87" s="37"/>
      <c r="NV87" s="37"/>
      <c r="NW87" s="37"/>
      <c r="NX87" s="37"/>
      <c r="NY87" s="37"/>
      <c r="NZ87" s="37"/>
      <c r="OA87" s="37"/>
      <c r="OB87" s="37"/>
      <c r="OC87" s="37"/>
      <c r="OD87" s="37"/>
      <c r="OE87" s="37"/>
      <c r="OF87" s="37"/>
      <c r="OG87" s="37"/>
      <c r="OH87" s="37"/>
      <c r="OI87" s="37"/>
      <c r="OJ87" s="37"/>
      <c r="OK87" s="37"/>
      <c r="OL87" s="37"/>
      <c r="OM87" s="37"/>
      <c r="ON87" s="37"/>
      <c r="OO87" s="37"/>
      <c r="OP87" s="37"/>
      <c r="OQ87" s="37"/>
      <c r="OR87" s="37"/>
      <c r="OS87" s="37"/>
      <c r="OT87" s="37"/>
      <c r="OU87" s="37"/>
      <c r="OV87" s="37"/>
      <c r="OW87" s="37"/>
      <c r="OX87" s="37"/>
      <c r="OY87" s="37"/>
      <c r="OZ87" s="37"/>
      <c r="PA87" s="37"/>
      <c r="PB87" s="37"/>
      <c r="PC87" s="37"/>
      <c r="PD87" s="37"/>
      <c r="PE87" s="37"/>
      <c r="PF87" s="37"/>
      <c r="PG87" s="37"/>
      <c r="PH87" s="37"/>
      <c r="PI87" s="37"/>
      <c r="PJ87" s="37"/>
      <c r="PK87" s="37"/>
      <c r="PL87" s="37"/>
      <c r="PM87" s="37"/>
      <c r="PN87" s="37"/>
      <c r="PO87" s="37"/>
      <c r="PP87" s="37"/>
      <c r="PQ87" s="37"/>
      <c r="PR87" s="37"/>
      <c r="PS87" s="37"/>
      <c r="PT87" s="37"/>
      <c r="PU87" s="37"/>
      <c r="PV87" s="37"/>
      <c r="PW87" s="37"/>
      <c r="PX87" s="37"/>
      <c r="PY87" s="37"/>
      <c r="PZ87" s="37"/>
      <c r="QA87" s="37"/>
      <c r="QB87" s="37"/>
      <c r="QC87" s="37"/>
      <c r="QD87" s="37"/>
      <c r="QE87" s="37"/>
      <c r="QF87" s="37"/>
      <c r="QG87" s="37"/>
      <c r="QH87" s="37"/>
      <c r="QI87" s="37"/>
      <c r="QJ87" s="37"/>
      <c r="QK87" s="37"/>
      <c r="QL87" s="37"/>
      <c r="QM87" s="37"/>
      <c r="QN87" s="37"/>
      <c r="QO87" s="37"/>
      <c r="QP87" s="37"/>
      <c r="QQ87" s="37"/>
      <c r="QR87" s="37"/>
      <c r="QS87" s="37"/>
      <c r="QT87" s="37"/>
      <c r="QU87" s="37"/>
      <c r="QV87" s="37"/>
      <c r="QW87" s="37"/>
      <c r="QX87" s="37"/>
      <c r="QY87" s="37"/>
      <c r="QZ87" s="37"/>
      <c r="RA87" s="37"/>
      <c r="RB87" s="37"/>
      <c r="RC87" s="37"/>
      <c r="RD87" s="37"/>
      <c r="RE87" s="37"/>
      <c r="RF87" s="37"/>
      <c r="RG87" s="37"/>
      <c r="RH87" s="37"/>
      <c r="RI87" s="37"/>
      <c r="RJ87" s="37"/>
      <c r="RK87" s="37"/>
      <c r="RL87" s="37"/>
      <c r="RM87" s="37"/>
      <c r="RN87" s="37"/>
      <c r="RO87" s="37"/>
      <c r="RP87" s="37"/>
      <c r="RQ87" s="37"/>
      <c r="RR87" s="37"/>
      <c r="RS87" s="37"/>
      <c r="RT87" s="37"/>
      <c r="RU87" s="37"/>
      <c r="RV87" s="37"/>
      <c r="RW87" s="37"/>
      <c r="RX87" s="37"/>
      <c r="RY87" s="37"/>
      <c r="RZ87" s="37"/>
      <c r="SA87" s="37"/>
      <c r="SB87" s="37"/>
      <c r="SC87" s="37"/>
      <c r="SD87" s="37"/>
      <c r="SE87" s="37"/>
      <c r="SF87" s="37"/>
      <c r="SG87" s="37"/>
      <c r="SH87" s="37"/>
      <c r="SI87" s="37"/>
      <c r="SJ87" s="37"/>
      <c r="SK87" s="37"/>
      <c r="SL87" s="37"/>
      <c r="SM87" s="37"/>
      <c r="SN87" s="37"/>
      <c r="SO87" s="37"/>
      <c r="SP87" s="37"/>
      <c r="SQ87" s="37"/>
      <c r="SR87" s="37"/>
      <c r="SS87" s="37"/>
      <c r="ST87" s="37"/>
      <c r="SU87" s="37"/>
      <c r="SV87" s="37"/>
      <c r="SW87" s="37"/>
      <c r="SX87" s="37"/>
      <c r="SY87" s="37"/>
      <c r="SZ87" s="37"/>
      <c r="TA87" s="37"/>
      <c r="TB87" s="37"/>
      <c r="TC87" s="37"/>
      <c r="TD87" s="37"/>
      <c r="TE87" s="37"/>
      <c r="TF87" s="37"/>
      <c r="TG87" s="37"/>
      <c r="TH87" s="37"/>
      <c r="TI87" s="37"/>
      <c r="TJ87" s="37"/>
      <c r="TK87" s="37"/>
      <c r="TL87" s="37"/>
      <c r="TM87" s="37"/>
      <c r="TN87" s="37"/>
      <c r="TO87" s="37"/>
      <c r="TP87" s="37"/>
      <c r="TQ87" s="37"/>
      <c r="TR87" s="37"/>
      <c r="TS87" s="37"/>
      <c r="TT87" s="37"/>
      <c r="TU87" s="37"/>
      <c r="TV87" s="37"/>
      <c r="TW87" s="37"/>
      <c r="TX87" s="37"/>
      <c r="TY87" s="37"/>
      <c r="TZ87" s="37"/>
      <c r="UA87" s="37"/>
      <c r="UB87" s="37"/>
      <c r="UC87" s="37"/>
      <c r="UD87" s="37"/>
      <c r="UE87" s="37"/>
      <c r="UF87" s="37"/>
      <c r="UG87" s="37"/>
      <c r="UH87" s="37"/>
      <c r="UI87" s="37"/>
      <c r="UJ87" s="37"/>
      <c r="UK87" s="37"/>
      <c r="UL87" s="37"/>
      <c r="UM87" s="37"/>
      <c r="UN87" s="37"/>
      <c r="UO87" s="37"/>
      <c r="UP87" s="37"/>
      <c r="UQ87" s="37"/>
      <c r="UR87" s="37"/>
      <c r="US87" s="37"/>
      <c r="UT87" s="37"/>
      <c r="UU87" s="37"/>
      <c r="UV87" s="37"/>
      <c r="UW87" s="37"/>
      <c r="UX87" s="37"/>
      <c r="UY87" s="37"/>
      <c r="UZ87" s="37"/>
      <c r="VA87" s="37"/>
      <c r="VB87" s="37"/>
      <c r="VC87" s="37"/>
      <c r="VD87" s="37"/>
      <c r="VE87" s="37"/>
      <c r="VF87" s="37"/>
      <c r="VG87" s="37"/>
      <c r="VH87" s="37"/>
      <c r="VI87" s="37"/>
      <c r="VJ87" s="37"/>
      <c r="VK87" s="37"/>
      <c r="VL87" s="37"/>
      <c r="VM87" s="37"/>
      <c r="VN87" s="37"/>
      <c r="VO87" s="37"/>
      <c r="VP87" s="37"/>
      <c r="VQ87" s="37"/>
      <c r="VR87" s="37"/>
      <c r="VS87" s="37"/>
      <c r="VT87" s="37"/>
      <c r="VU87" s="37"/>
      <c r="VV87" s="37"/>
      <c r="VW87" s="37"/>
      <c r="VX87" s="37"/>
      <c r="VY87" s="37"/>
      <c r="VZ87" s="37"/>
      <c r="WA87" s="37"/>
      <c r="WB87" s="37"/>
      <c r="WC87" s="37"/>
      <c r="WD87" s="37"/>
      <c r="WE87" s="37"/>
      <c r="WF87" s="37"/>
      <c r="WG87" s="37"/>
      <c r="WH87" s="37"/>
      <c r="WI87" s="37"/>
      <c r="WJ87" s="37"/>
      <c r="WK87" s="37"/>
      <c r="WL87" s="37"/>
      <c r="WM87" s="37"/>
      <c r="WN87" s="37"/>
      <c r="WO87" s="37"/>
      <c r="WP87" s="37"/>
      <c r="WQ87" s="37"/>
      <c r="WR87" s="37"/>
      <c r="WS87" s="37"/>
      <c r="WT87" s="37"/>
      <c r="WU87" s="37"/>
      <c r="WV87" s="37"/>
      <c r="WW87" s="37"/>
      <c r="WX87" s="37"/>
      <c r="WY87" s="37"/>
      <c r="WZ87" s="37"/>
      <c r="XA87" s="37"/>
      <c r="XB87" s="37"/>
      <c r="XC87" s="37"/>
      <c r="XD87" s="37"/>
      <c r="XE87" s="37"/>
      <c r="XF87" s="37"/>
      <c r="XG87" s="37"/>
      <c r="XH87" s="37"/>
      <c r="XI87" s="37"/>
      <c r="XJ87" s="37"/>
      <c r="XK87" s="37"/>
      <c r="XL87" s="37"/>
      <c r="XM87" s="37"/>
      <c r="XN87" s="37"/>
      <c r="XO87" s="37"/>
      <c r="XP87" s="37"/>
      <c r="XQ87" s="37"/>
      <c r="XR87" s="37"/>
      <c r="XS87" s="37"/>
      <c r="XT87" s="37"/>
      <c r="XU87" s="37"/>
      <c r="XV87" s="37"/>
      <c r="XW87" s="37"/>
      <c r="XX87" s="37"/>
      <c r="XY87" s="37"/>
      <c r="XZ87" s="37"/>
      <c r="YA87" s="37"/>
      <c r="YB87" s="37"/>
      <c r="YC87" s="37"/>
      <c r="YD87" s="37"/>
      <c r="YE87" s="37"/>
      <c r="YF87" s="37"/>
      <c r="YG87" s="37"/>
      <c r="YH87" s="37"/>
      <c r="YI87" s="37"/>
      <c r="YJ87" s="37"/>
      <c r="YK87" s="37"/>
      <c r="YL87" s="37"/>
      <c r="YM87" s="37"/>
      <c r="YN87" s="37"/>
      <c r="YO87" s="37"/>
      <c r="YP87" s="37"/>
      <c r="YQ87" s="37"/>
      <c r="YR87" s="37"/>
      <c r="YS87" s="37"/>
      <c r="YT87" s="37"/>
      <c r="YU87" s="37"/>
      <c r="YV87" s="37"/>
      <c r="YW87" s="37"/>
      <c r="YX87" s="37"/>
      <c r="YY87" s="37"/>
      <c r="YZ87" s="37"/>
      <c r="ZA87" s="37"/>
      <c r="ZB87" s="37"/>
      <c r="ZC87" s="37"/>
      <c r="ZD87" s="37"/>
      <c r="ZE87" s="37"/>
      <c r="ZF87" s="37"/>
      <c r="ZG87" s="37"/>
      <c r="ZH87" s="37"/>
      <c r="ZI87" s="37"/>
      <c r="ZJ87" s="37"/>
      <c r="ZK87" s="37"/>
      <c r="ZL87" s="37"/>
      <c r="ZM87" s="37"/>
      <c r="ZN87" s="37"/>
      <c r="ZO87" s="37"/>
      <c r="ZP87" s="37"/>
      <c r="ZQ87" s="37"/>
      <c r="ZR87" s="37"/>
      <c r="ZS87" s="37"/>
      <c r="ZT87" s="37"/>
      <c r="ZU87" s="37"/>
      <c r="ZV87" s="37"/>
      <c r="ZW87" s="37"/>
      <c r="ZX87" s="37"/>
      <c r="ZY87" s="37"/>
      <c r="ZZ87" s="37"/>
      <c r="AAA87" s="37"/>
      <c r="AAB87" s="37"/>
      <c r="AAC87" s="37"/>
      <c r="AAD87" s="37"/>
      <c r="AAE87" s="37"/>
      <c r="AAF87" s="37"/>
      <c r="AAG87" s="37"/>
      <c r="AAH87" s="37"/>
      <c r="AAI87" s="37"/>
      <c r="AAJ87" s="37"/>
      <c r="AAK87" s="37"/>
      <c r="AAL87" s="37"/>
      <c r="AAM87" s="37"/>
      <c r="AAN87" s="37"/>
      <c r="AAO87" s="37"/>
      <c r="AAP87" s="37"/>
      <c r="AAQ87" s="37"/>
      <c r="AAR87" s="37"/>
      <c r="AAS87" s="37"/>
      <c r="AAT87" s="37"/>
      <c r="AAU87" s="37"/>
      <c r="AAV87" s="37"/>
      <c r="AAW87" s="37"/>
      <c r="AAX87" s="37"/>
      <c r="AAY87" s="37"/>
      <c r="AAZ87" s="37"/>
      <c r="ABA87" s="37"/>
      <c r="ABB87" s="37"/>
      <c r="ABC87" s="37"/>
      <c r="ABD87" s="37"/>
      <c r="ABE87" s="37"/>
      <c r="ABF87" s="37"/>
      <c r="ABG87" s="37"/>
      <c r="ABH87" s="37"/>
      <c r="ABI87" s="37"/>
      <c r="ABJ87" s="37"/>
      <c r="ABK87" s="37"/>
      <c r="ABL87" s="37"/>
      <c r="ABM87" s="37"/>
      <c r="ABN87" s="37"/>
      <c r="ABO87" s="37"/>
      <c r="ABP87" s="37"/>
      <c r="ABQ87" s="37"/>
      <c r="ABR87" s="37"/>
      <c r="ABS87" s="37"/>
      <c r="ABT87" s="37"/>
      <c r="ABU87" s="37"/>
      <c r="ABV87" s="37"/>
      <c r="ABW87" s="37"/>
      <c r="ABX87" s="37"/>
      <c r="ABY87" s="37"/>
      <c r="ABZ87" s="37"/>
      <c r="ACA87" s="37"/>
      <c r="ACB87" s="37"/>
      <c r="ACC87" s="37"/>
      <c r="ACD87" s="37"/>
      <c r="ACE87" s="37"/>
      <c r="ACF87" s="37"/>
      <c r="ACG87" s="37"/>
      <c r="ACH87" s="37"/>
      <c r="ACI87" s="37"/>
      <c r="ACJ87" s="37"/>
      <c r="ACK87" s="37"/>
      <c r="ACL87" s="37"/>
      <c r="ACM87" s="37"/>
      <c r="ACN87" s="37"/>
      <c r="ACO87" s="37"/>
      <c r="ACP87" s="37"/>
      <c r="ACQ87" s="37"/>
      <c r="ACR87" s="37"/>
      <c r="ACS87" s="37"/>
      <c r="ACT87" s="37"/>
      <c r="ACU87" s="37"/>
      <c r="ACV87" s="37"/>
      <c r="ACW87" s="37"/>
      <c r="ACX87" s="37"/>
      <c r="ACY87" s="37"/>
      <c r="ACZ87" s="37"/>
      <c r="ADA87" s="37"/>
      <c r="ADB87" s="37"/>
      <c r="ADC87" s="37"/>
      <c r="ADD87" s="37"/>
      <c r="ADE87" s="37"/>
      <c r="ADF87" s="37"/>
      <c r="ADG87" s="37"/>
      <c r="ADH87" s="37"/>
      <c r="ADI87" s="37"/>
      <c r="ADJ87" s="37"/>
      <c r="ADK87" s="37"/>
      <c r="ADL87" s="37"/>
      <c r="ADM87" s="37"/>
      <c r="ADN87" s="37"/>
      <c r="ADO87" s="37"/>
      <c r="ADP87" s="37"/>
      <c r="ADQ87" s="37"/>
      <c r="ADR87" s="37"/>
      <c r="ADS87" s="37"/>
      <c r="ADT87" s="37"/>
      <c r="ADU87" s="37"/>
      <c r="ADV87" s="37"/>
      <c r="ADW87" s="37"/>
      <c r="ADX87" s="37"/>
      <c r="ADY87" s="37"/>
      <c r="ADZ87" s="37"/>
      <c r="AEA87" s="37"/>
      <c r="AEB87" s="37"/>
      <c r="AEC87" s="37"/>
      <c r="AED87" s="37"/>
      <c r="AEE87" s="37"/>
      <c r="AEF87" s="37"/>
      <c r="AEG87" s="37"/>
      <c r="AEH87" s="37"/>
      <c r="AEI87" s="37"/>
      <c r="AEJ87" s="37"/>
      <c r="AEK87" s="37"/>
      <c r="AEL87" s="37"/>
      <c r="AEM87" s="37"/>
      <c r="AEN87" s="37"/>
      <c r="AEO87" s="37"/>
      <c r="AEP87" s="37"/>
      <c r="AEQ87" s="37"/>
      <c r="AER87" s="37"/>
      <c r="AES87" s="37"/>
      <c r="AET87" s="37"/>
      <c r="AEU87" s="37"/>
      <c r="AEV87" s="37"/>
      <c r="AEW87" s="37"/>
      <c r="AEX87" s="37"/>
      <c r="AEY87" s="37"/>
      <c r="AEZ87" s="37"/>
      <c r="AFA87" s="37"/>
      <c r="AFB87" s="37"/>
      <c r="AFC87" s="37"/>
      <c r="AFD87" s="37"/>
      <c r="AFE87" s="37"/>
      <c r="AFF87" s="37"/>
      <c r="AFG87" s="37"/>
      <c r="AFH87" s="37"/>
      <c r="AFI87" s="37"/>
      <c r="AFJ87" s="37"/>
      <c r="AFK87" s="37"/>
      <c r="AFL87" s="37"/>
      <c r="AFM87" s="37"/>
      <c r="AFN87" s="37"/>
      <c r="AFO87" s="37"/>
      <c r="AFP87" s="37"/>
      <c r="AFQ87" s="37"/>
      <c r="AFR87" s="37"/>
      <c r="AFS87" s="37"/>
      <c r="AFT87" s="37"/>
      <c r="AFU87" s="37"/>
      <c r="AFV87" s="37"/>
      <c r="AFW87" s="37"/>
      <c r="AFX87" s="37"/>
      <c r="AFY87" s="37"/>
      <c r="AFZ87" s="37"/>
      <c r="AGA87" s="37"/>
      <c r="AGB87" s="37"/>
      <c r="AGC87" s="37"/>
      <c r="AGD87" s="37"/>
      <c r="AGE87" s="37"/>
      <c r="AGF87" s="37"/>
      <c r="AGG87" s="37"/>
      <c r="AGH87" s="37"/>
      <c r="AGI87" s="37"/>
      <c r="AGJ87" s="37"/>
      <c r="AGK87" s="37"/>
      <c r="AGL87" s="37"/>
      <c r="AGM87" s="37"/>
      <c r="AGN87" s="37"/>
      <c r="AGO87" s="37"/>
      <c r="AGP87" s="37"/>
      <c r="AGQ87" s="37"/>
      <c r="AGR87" s="37"/>
      <c r="AGS87" s="37"/>
      <c r="AGT87" s="37"/>
      <c r="AGU87" s="37"/>
      <c r="AGV87" s="37"/>
      <c r="AGW87" s="37"/>
      <c r="AGX87" s="37"/>
      <c r="AGY87" s="37"/>
      <c r="AGZ87" s="37"/>
      <c r="AHA87" s="37"/>
      <c r="AHB87" s="37"/>
      <c r="AHC87" s="37"/>
      <c r="AHD87" s="37"/>
      <c r="AHE87" s="37"/>
      <c r="AHF87" s="37"/>
      <c r="AHG87" s="37"/>
      <c r="AHH87" s="37"/>
      <c r="AHI87" s="37"/>
      <c r="AHJ87" s="37"/>
      <c r="AHK87" s="37"/>
      <c r="AHL87" s="37"/>
      <c r="AHM87" s="37"/>
      <c r="AHN87" s="37"/>
      <c r="AHO87" s="37"/>
      <c r="AHP87" s="37"/>
      <c r="AHQ87" s="37"/>
      <c r="AHR87" s="37"/>
      <c r="AHS87" s="37"/>
      <c r="AHT87" s="37"/>
      <c r="AHU87" s="37"/>
      <c r="AHV87" s="37"/>
      <c r="AHW87" s="37"/>
      <c r="AHX87" s="37"/>
      <c r="AHY87" s="37"/>
      <c r="AHZ87" s="37"/>
      <c r="AIA87" s="37"/>
      <c r="AIB87" s="37"/>
      <c r="AIC87" s="37"/>
      <c r="AID87" s="37"/>
      <c r="AIE87" s="37"/>
      <c r="AIF87" s="37"/>
      <c r="AIG87" s="37"/>
      <c r="AIH87" s="37"/>
      <c r="AII87" s="37"/>
      <c r="AIJ87" s="37"/>
      <c r="AIK87" s="37"/>
      <c r="AIL87" s="37"/>
      <c r="AIM87" s="37"/>
      <c r="AIN87" s="37"/>
      <c r="AIO87" s="37"/>
      <c r="AIP87" s="37"/>
      <c r="AIQ87" s="37"/>
      <c r="AIR87" s="37"/>
      <c r="AIS87" s="37"/>
      <c r="AIT87" s="37"/>
      <c r="AIU87" s="37"/>
      <c r="AIV87" s="37"/>
      <c r="AIW87" s="37"/>
      <c r="AIX87" s="37"/>
      <c r="AIY87" s="37"/>
      <c r="AIZ87" s="37"/>
      <c r="AJA87" s="37"/>
      <c r="AJB87" s="37"/>
      <c r="AJC87" s="37"/>
      <c r="AJD87" s="37"/>
      <c r="AJE87" s="37"/>
      <c r="AJF87" s="37"/>
      <c r="AJG87" s="37"/>
      <c r="AJH87" s="37"/>
      <c r="AJI87" s="37"/>
      <c r="AJJ87" s="37"/>
      <c r="AJK87" s="37"/>
      <c r="AJL87" s="37"/>
      <c r="AJM87" s="37"/>
      <c r="AJN87" s="37"/>
      <c r="AJO87" s="37"/>
      <c r="AJP87" s="37"/>
      <c r="AJQ87" s="37"/>
      <c r="AJR87" s="37"/>
      <c r="AJS87" s="37"/>
      <c r="AJT87" s="37"/>
      <c r="AJU87" s="37"/>
      <c r="AJV87" s="37"/>
      <c r="AJW87" s="37"/>
      <c r="AJX87" s="37"/>
      <c r="AJY87" s="37"/>
      <c r="AJZ87" s="37"/>
      <c r="AKA87" s="37"/>
      <c r="AKB87" s="37"/>
      <c r="AKC87" s="37"/>
      <c r="AKD87" s="37"/>
      <c r="AKE87" s="37"/>
      <c r="AKF87" s="37"/>
      <c r="AKG87" s="37"/>
      <c r="AKH87" s="37"/>
      <c r="AKI87" s="37"/>
      <c r="AKJ87" s="37"/>
      <c r="AKK87" s="37"/>
      <c r="AKL87" s="37"/>
      <c r="AKM87" s="37"/>
      <c r="AKN87" s="37"/>
      <c r="AKO87" s="37"/>
      <c r="AKP87" s="37"/>
      <c r="AKQ87" s="37"/>
      <c r="AKR87" s="37"/>
      <c r="AKS87" s="37"/>
      <c r="AKT87" s="37"/>
      <c r="AKU87" s="37"/>
      <c r="AKV87" s="37"/>
      <c r="AKW87" s="37"/>
      <c r="AKX87" s="37"/>
      <c r="AKY87" s="37"/>
      <c r="AKZ87" s="37"/>
      <c r="ALA87" s="37"/>
      <c r="ALB87" s="37"/>
      <c r="ALC87" s="37"/>
      <c r="ALD87" s="37"/>
      <c r="ALE87" s="37"/>
      <c r="ALF87" s="37"/>
      <c r="ALG87" s="37"/>
      <c r="ALH87" s="37"/>
      <c r="ALI87" s="37"/>
      <c r="ALJ87" s="37"/>
      <c r="ALK87" s="37"/>
      <c r="ALL87" s="37"/>
      <c r="ALM87" s="37"/>
      <c r="ALN87" s="37"/>
      <c r="ALO87" s="37"/>
      <c r="ALP87" s="37"/>
      <c r="ALQ87" s="37"/>
      <c r="ALR87" s="37"/>
      <c r="ALS87" s="37"/>
      <c r="ALT87" s="37"/>
      <c r="ALU87" s="37"/>
      <c r="ALV87" s="37"/>
      <c r="ALW87" s="37"/>
      <c r="ALX87" s="37"/>
      <c r="ALY87" s="37"/>
      <c r="ALZ87" s="37"/>
      <c r="AMA87" s="37"/>
      <c r="AMB87" s="37"/>
      <c r="AMC87" s="37"/>
      <c r="AMD87" s="37"/>
      <c r="AME87" s="37"/>
      <c r="AMF87" s="37"/>
      <c r="AMG87" s="37"/>
      <c r="AMH87" s="37"/>
      <c r="AMI87" s="37"/>
      <c r="AMJ87" s="37"/>
      <c r="AMK87" s="37"/>
      <c r="AML87" s="37"/>
      <c r="AMM87" s="37"/>
      <c r="AMN87" s="37"/>
      <c r="AMO87" s="37"/>
      <c r="AMP87" s="37"/>
      <c r="AMQ87" s="37"/>
      <c r="AMR87" s="37"/>
      <c r="AMS87" s="37"/>
      <c r="AMT87" s="37"/>
      <c r="AMU87" s="37"/>
      <c r="AMV87" s="37"/>
      <c r="AMW87" s="37"/>
      <c r="AMX87" s="37"/>
      <c r="AMY87" s="37"/>
    </row>
    <row r="88" spans="1:1039" ht="15" customHeight="1" x14ac:dyDescent="0.3">
      <c r="A88" s="52"/>
      <c r="B88" s="48">
        <f ca="1">IF(W88=0,"",W88)</f>
        <v>1</v>
      </c>
      <c r="C88" s="4">
        <f ca="1">X88</f>
        <v>9</v>
      </c>
      <c r="D88" s="4" t="str">
        <f ca="1">Y88</f>
        <v>2</v>
      </c>
      <c r="E88" s="4" t="s">
        <v>2</v>
      </c>
      <c r="F88" s="4">
        <f ca="1">F87</f>
        <v>6</v>
      </c>
      <c r="G88" s="4" t="s">
        <v>1</v>
      </c>
      <c r="H88" s="74">
        <f ca="1">IF(W88&lt;&gt;0,INT(Z88/F87),INT(X88/F87))</f>
        <v>3</v>
      </c>
      <c r="I88" s="94">
        <f ca="1">IF(AA88&lt;&gt;"",AA88/F87,"")</f>
        <v>2</v>
      </c>
      <c r="J88" s="98"/>
      <c r="K88" s="53"/>
      <c r="L88" s="58" t="s">
        <v>0</v>
      </c>
      <c r="M88" s="54">
        <f ca="1">B88</f>
        <v>1</v>
      </c>
      <c r="N88" s="20">
        <f t="shared" ref="N88:T92" ca="1" si="11">C88</f>
        <v>9</v>
      </c>
      <c r="O88" s="20" t="str">
        <f t="shared" ca="1" si="11"/>
        <v>2</v>
      </c>
      <c r="P88" s="20" t="str">
        <f t="shared" si="11"/>
        <v>:</v>
      </c>
      <c r="Q88" s="20">
        <f t="shared" ca="1" si="11"/>
        <v>6</v>
      </c>
      <c r="R88" s="20" t="str">
        <f t="shared" si="11"/>
        <v>=</v>
      </c>
      <c r="S88" s="20">
        <f t="shared" ca="1" si="11"/>
        <v>3</v>
      </c>
      <c r="T88" s="20">
        <f t="shared" ca="1" si="11"/>
        <v>2</v>
      </c>
      <c r="V88" s="37" t="s">
        <v>0</v>
      </c>
      <c r="W88" s="37">
        <f ca="1">INT(B87/100)</f>
        <v>1</v>
      </c>
      <c r="X88" s="61">
        <f ca="1">IF(B87&gt;100,INT((B87-W88*100)/10),LEFT(B87,1))</f>
        <v>9</v>
      </c>
      <c r="Y88" s="37" t="str">
        <f ca="1">RIGHT(B87,1)</f>
        <v>2</v>
      </c>
      <c r="Z88" s="37" t="str">
        <f ca="1">IF(W88=0,"",W88&amp;X88)</f>
        <v>19</v>
      </c>
      <c r="AA88" s="37" t="str">
        <f ca="1">C90&amp;D90</f>
        <v>12</v>
      </c>
      <c r="AB88" s="39" t="str">
        <f ca="1">IF(AB87&lt;AC87,"x","Gut")</f>
        <v>Gut</v>
      </c>
      <c r="AG88" s="37" t="s">
        <v>10</v>
      </c>
      <c r="AH88" s="37" t="s">
        <v>11</v>
      </c>
      <c r="AI88" s="37" t="s">
        <v>12</v>
      </c>
      <c r="AJ88" s="1" t="s">
        <v>0</v>
      </c>
    </row>
    <row r="89" spans="1:1039" ht="15" customHeight="1" x14ac:dyDescent="0.35">
      <c r="A89" s="70" t="s">
        <v>3</v>
      </c>
      <c r="B89" s="82" t="str">
        <f ca="1">IF(H88*F88&gt;9,LEFT(H88*F88,1),"")</f>
        <v>1</v>
      </c>
      <c r="C89" s="83" t="str">
        <f ca="1">IF(W90="x",RIGHT(H88*F88,1),H88*F87)</f>
        <v>8</v>
      </c>
      <c r="D89" s="84"/>
      <c r="E89" s="4"/>
      <c r="F89" s="4"/>
      <c r="G89" s="4"/>
      <c r="H89" s="4" t="s">
        <v>0</v>
      </c>
      <c r="I89" s="13" t="s">
        <v>0</v>
      </c>
      <c r="J89" s="96"/>
      <c r="L89" s="59" t="s">
        <v>3</v>
      </c>
      <c r="M89" s="55" t="str">
        <f ca="1">B89</f>
        <v>1</v>
      </c>
      <c r="N89" s="46" t="str">
        <f t="shared" ca="1" si="11"/>
        <v>8</v>
      </c>
      <c r="O89" s="20"/>
      <c r="P89" s="20"/>
      <c r="Q89" s="20"/>
      <c r="R89" s="20"/>
      <c r="S89" s="20" t="str">
        <f>H89</f>
        <v xml:space="preserve"> </v>
      </c>
      <c r="T89" s="20" t="str">
        <f t="shared" si="11"/>
        <v xml:space="preserve"> </v>
      </c>
      <c r="V89" s="37" t="s">
        <v>0</v>
      </c>
      <c r="W89" s="37">
        <f ca="1">IF(W88&gt;0,B88,"")</f>
        <v>1</v>
      </c>
      <c r="X89" s="37" t="s">
        <v>0</v>
      </c>
      <c r="Y89" s="37" t="s">
        <v>0</v>
      </c>
      <c r="Z89" s="37" t="s">
        <v>0</v>
      </c>
      <c r="AA89" s="37" t="s">
        <v>0</v>
      </c>
      <c r="AB89" s="62" t="s">
        <v>0</v>
      </c>
      <c r="AG89" s="37">
        <f ca="1">B88</f>
        <v>1</v>
      </c>
      <c r="AH89" s="37">
        <f ca="1">C88</f>
        <v>9</v>
      </c>
      <c r="AI89" s="37" t="str">
        <f ca="1">D88</f>
        <v>2</v>
      </c>
      <c r="AL89" s="1" t="s">
        <v>0</v>
      </c>
    </row>
    <row r="90" spans="1:1039" ht="15" customHeight="1" x14ac:dyDescent="0.3">
      <c r="A90" s="72"/>
      <c r="B90" s="85"/>
      <c r="C90" s="88">
        <f ca="1">IF(B88&lt;&gt;"",Z88-F88*H88,C88-C89)</f>
        <v>1</v>
      </c>
      <c r="D90" s="89" t="str">
        <f ca="1">IF(W88&lt;&gt;0,D88,D88)</f>
        <v>2</v>
      </c>
      <c r="E90" s="4"/>
      <c r="F90" s="4"/>
      <c r="G90" s="4"/>
      <c r="H90" s="4" t="s">
        <v>0</v>
      </c>
      <c r="I90" s="13" t="s">
        <v>0</v>
      </c>
      <c r="J90" s="96"/>
      <c r="L90" s="60" t="s">
        <v>0</v>
      </c>
      <c r="M90" s="56"/>
      <c r="N90" s="45">
        <f t="shared" ca="1" si="11"/>
        <v>1</v>
      </c>
      <c r="O90" s="20" t="str">
        <f ca="1">D90</f>
        <v>2</v>
      </c>
      <c r="P90" s="20"/>
      <c r="Q90" s="20"/>
      <c r="R90" s="20"/>
      <c r="S90" s="20" t="str">
        <f>H90</f>
        <v xml:space="preserve"> </v>
      </c>
      <c r="T90" s="20" t="str">
        <f t="shared" si="11"/>
        <v xml:space="preserve"> </v>
      </c>
      <c r="V90" s="37" t="s">
        <v>0</v>
      </c>
      <c r="W90" s="37" t="str">
        <f ca="1">IF(B88&lt;F88,"x","Gut")</f>
        <v>x</v>
      </c>
      <c r="X90" s="37" t="str">
        <f ca="1">IF(C88&lt;F87,"x","Gut")</f>
        <v>Gut</v>
      </c>
      <c r="Y90" s="37" t="s">
        <v>0</v>
      </c>
      <c r="Z90" s="37" t="s">
        <v>0</v>
      </c>
      <c r="AA90" s="37" t="s">
        <v>0</v>
      </c>
      <c r="AB90" s="39" t="s">
        <v>0</v>
      </c>
      <c r="AG90" s="37" t="str">
        <f ca="1">IF(AG89&lt;F87,"x","Gut")</f>
        <v>x</v>
      </c>
    </row>
    <row r="91" spans="1:1039" ht="15" customHeight="1" x14ac:dyDescent="0.35">
      <c r="A91" s="72"/>
      <c r="B91" s="86" t="s">
        <v>3</v>
      </c>
      <c r="C91" s="82">
        <f ca="1">IF(I88&lt;&gt;"",IF(I88*F88&gt;10,C90,""),"")</f>
        <v>1</v>
      </c>
      <c r="D91" s="84" t="str">
        <f ca="1">IF(I88&lt;&gt;"",D90,"")</f>
        <v>2</v>
      </c>
      <c r="E91" s="4"/>
      <c r="F91" s="4"/>
      <c r="G91" s="4"/>
      <c r="H91" s="4"/>
      <c r="I91" s="13" t="s">
        <v>0</v>
      </c>
      <c r="J91" s="96"/>
      <c r="L91" s="60" t="s">
        <v>0</v>
      </c>
      <c r="M91" s="57" t="s">
        <v>3</v>
      </c>
      <c r="N91" s="23">
        <f t="shared" ca="1" si="11"/>
        <v>1</v>
      </c>
      <c r="O91" s="46" t="str">
        <f ca="1">D91</f>
        <v>2</v>
      </c>
      <c r="P91" s="20"/>
      <c r="Q91" s="20"/>
      <c r="R91" s="20"/>
      <c r="S91" s="20"/>
      <c r="T91" s="20" t="str">
        <f t="shared" si="11"/>
        <v xml:space="preserve"> </v>
      </c>
      <c r="X91" s="62" t="s">
        <v>0</v>
      </c>
      <c r="Y91" s="37" t="s">
        <v>0</v>
      </c>
      <c r="Z91" s="37" t="s">
        <v>0</v>
      </c>
      <c r="AA91" s="37" t="s">
        <v>0</v>
      </c>
      <c r="AB91" s="39" t="s">
        <v>0</v>
      </c>
      <c r="AD91" s="37">
        <v>120</v>
      </c>
      <c r="AG91" s="37" t="str">
        <f ca="1">IF(AG87&lt;F87,"x","Gut")</f>
        <v>x</v>
      </c>
      <c r="AL91" s="1" t="s">
        <v>0</v>
      </c>
    </row>
    <row r="92" spans="1:1039" ht="15" customHeight="1" x14ac:dyDescent="0.3">
      <c r="A92" s="72"/>
      <c r="B92" s="87" t="s">
        <v>0</v>
      </c>
      <c r="C92" s="90" t="s">
        <v>0</v>
      </c>
      <c r="D92" s="91">
        <f ca="1">IF(I88&lt;&gt;"",0,"")</f>
        <v>0</v>
      </c>
      <c r="E92" s="4"/>
      <c r="F92" s="4"/>
      <c r="G92" s="4"/>
      <c r="H92" s="4" t="s">
        <v>0</v>
      </c>
      <c r="I92" s="13" t="s">
        <v>0</v>
      </c>
      <c r="J92" s="96"/>
      <c r="L92" s="60" t="s">
        <v>0</v>
      </c>
      <c r="M92" s="54" t="str">
        <f>B92</f>
        <v xml:space="preserve"> </v>
      </c>
      <c r="N92" s="45" t="str">
        <f t="shared" si="11"/>
        <v xml:space="preserve"> </v>
      </c>
      <c r="O92" s="45">
        <f ca="1">D92</f>
        <v>0</v>
      </c>
      <c r="P92" s="20"/>
      <c r="Q92" s="20"/>
      <c r="R92" s="20"/>
      <c r="S92" s="20" t="str">
        <f>H92</f>
        <v xml:space="preserve"> </v>
      </c>
      <c r="T92" s="20" t="str">
        <f t="shared" si="11"/>
        <v xml:space="preserve"> </v>
      </c>
      <c r="X92" s="37" t="s">
        <v>0</v>
      </c>
      <c r="Y92" s="37" t="s">
        <v>0</v>
      </c>
      <c r="Z92" s="37" t="s">
        <v>0</v>
      </c>
      <c r="AB92" s="39" t="s">
        <v>0</v>
      </c>
      <c r="AD92" s="37" t="str">
        <f>LEFT(AD91-100,1)</f>
        <v>2</v>
      </c>
      <c r="AL92" s="1" t="s">
        <v>0</v>
      </c>
    </row>
    <row r="93" spans="1:1039" x14ac:dyDescent="0.3">
      <c r="J93" s="96"/>
    </row>
    <row r="94" spans="1:1039" s="40" customFormat="1" ht="13.95" customHeight="1" x14ac:dyDescent="0.3">
      <c r="A94" s="36">
        <f ca="1">RANDBETWEEN(10,99)</f>
        <v>71</v>
      </c>
      <c r="B94" s="37">
        <f ca="1">F94*H94</f>
        <v>160</v>
      </c>
      <c r="C94" s="37"/>
      <c r="D94" s="37"/>
      <c r="E94" s="37"/>
      <c r="F94" s="37">
        <f ca="1">RANDBETWEEN(2,9)</f>
        <v>4</v>
      </c>
      <c r="G94" s="37"/>
      <c r="H94" s="37">
        <f ca="1">RANDBETWEEN(I94+1,I94+RANDBETWEEN(2,50))</f>
        <v>40</v>
      </c>
      <c r="I94" s="37">
        <f ca="1">ROUND(100/F95,0)</f>
        <v>25</v>
      </c>
      <c r="J94" s="97"/>
      <c r="K94" s="37"/>
      <c r="L94" s="38"/>
      <c r="M94" s="37"/>
      <c r="N94" s="37"/>
      <c r="O94" s="37"/>
      <c r="P94" s="37"/>
      <c r="Q94" s="37"/>
      <c r="R94" s="37"/>
      <c r="S94" s="37"/>
      <c r="T94" s="37"/>
      <c r="U94" s="110"/>
      <c r="V94" s="37"/>
      <c r="W94" s="37" t="s">
        <v>7</v>
      </c>
      <c r="X94" s="37" t="s">
        <v>8</v>
      </c>
      <c r="Y94" s="37" t="s">
        <v>9</v>
      </c>
      <c r="Z94" s="37" t="s">
        <v>13</v>
      </c>
      <c r="AA94" s="37" t="s">
        <v>14</v>
      </c>
      <c r="AB94" s="39">
        <f ca="1">IF(B94&gt;9,INT(B94/10),B94)</f>
        <v>16</v>
      </c>
      <c r="AC94" s="37">
        <f ca="1">F95</f>
        <v>4</v>
      </c>
      <c r="AD94" s="37"/>
      <c r="AE94" s="37"/>
      <c r="AF94" s="110"/>
      <c r="AG94" s="39">
        <f ca="1">IF(B94&gt;99,INT(B94/100),B94)</f>
        <v>1</v>
      </c>
      <c r="AH94" s="37"/>
      <c r="AI94" s="37"/>
      <c r="AJ94" s="37" t="s">
        <v>0</v>
      </c>
      <c r="AK94" s="37"/>
      <c r="AL94" s="37"/>
      <c r="AM94" s="37" t="s">
        <v>0</v>
      </c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  <c r="IW94" s="37"/>
      <c r="IX94" s="37"/>
      <c r="IY94" s="37"/>
      <c r="IZ94" s="37"/>
      <c r="JA94" s="37"/>
      <c r="JB94" s="37"/>
      <c r="JC94" s="37"/>
      <c r="JD94" s="37"/>
      <c r="JE94" s="37"/>
      <c r="JF94" s="37"/>
      <c r="JG94" s="37"/>
      <c r="JH94" s="37"/>
      <c r="JI94" s="37"/>
      <c r="JJ94" s="37"/>
      <c r="JK94" s="37"/>
      <c r="JL94" s="37"/>
      <c r="JM94" s="37"/>
      <c r="JN94" s="37"/>
      <c r="JO94" s="37"/>
      <c r="JP94" s="37"/>
      <c r="JQ94" s="37"/>
      <c r="JR94" s="37"/>
      <c r="JS94" s="37"/>
      <c r="JT94" s="37"/>
      <c r="JU94" s="37"/>
      <c r="JV94" s="37"/>
      <c r="JW94" s="37"/>
      <c r="JX94" s="37"/>
      <c r="JY94" s="37"/>
      <c r="JZ94" s="37"/>
      <c r="KA94" s="37"/>
      <c r="KB94" s="37"/>
      <c r="KC94" s="37"/>
      <c r="KD94" s="37"/>
      <c r="KE94" s="37"/>
      <c r="KF94" s="37"/>
      <c r="KG94" s="37"/>
      <c r="KH94" s="37"/>
      <c r="KI94" s="37"/>
      <c r="KJ94" s="37"/>
      <c r="KK94" s="37"/>
      <c r="KL94" s="37"/>
      <c r="KM94" s="37"/>
      <c r="KN94" s="37"/>
      <c r="KO94" s="37"/>
      <c r="KP94" s="37"/>
      <c r="KQ94" s="37"/>
      <c r="KR94" s="37"/>
      <c r="KS94" s="37"/>
      <c r="KT94" s="37"/>
      <c r="KU94" s="37"/>
      <c r="KV94" s="37"/>
      <c r="KW94" s="37"/>
      <c r="KX94" s="37"/>
      <c r="KY94" s="37"/>
      <c r="KZ94" s="37"/>
      <c r="LA94" s="37"/>
      <c r="LB94" s="37"/>
      <c r="LC94" s="37"/>
      <c r="LD94" s="37"/>
      <c r="LE94" s="37"/>
      <c r="LF94" s="37"/>
      <c r="LG94" s="37"/>
      <c r="LH94" s="37"/>
      <c r="LI94" s="37"/>
      <c r="LJ94" s="37"/>
      <c r="LK94" s="37"/>
      <c r="LL94" s="37"/>
      <c r="LM94" s="37"/>
      <c r="LN94" s="37"/>
      <c r="LO94" s="37"/>
      <c r="LP94" s="37"/>
      <c r="LQ94" s="37"/>
      <c r="LR94" s="37"/>
      <c r="LS94" s="37"/>
      <c r="LT94" s="37"/>
      <c r="LU94" s="37"/>
      <c r="LV94" s="37"/>
      <c r="LW94" s="37"/>
      <c r="LX94" s="37"/>
      <c r="LY94" s="37"/>
      <c r="LZ94" s="37"/>
      <c r="MA94" s="37"/>
      <c r="MB94" s="37"/>
      <c r="MC94" s="37"/>
      <c r="MD94" s="37"/>
      <c r="ME94" s="37"/>
      <c r="MF94" s="37"/>
      <c r="MG94" s="37"/>
      <c r="MH94" s="37"/>
      <c r="MI94" s="37"/>
      <c r="MJ94" s="37"/>
      <c r="MK94" s="37"/>
      <c r="ML94" s="37"/>
      <c r="MM94" s="37"/>
      <c r="MN94" s="37"/>
      <c r="MO94" s="37"/>
      <c r="MP94" s="37"/>
      <c r="MQ94" s="37"/>
      <c r="MR94" s="37"/>
      <c r="MS94" s="37"/>
      <c r="MT94" s="37"/>
      <c r="MU94" s="37"/>
      <c r="MV94" s="37"/>
      <c r="MW94" s="37"/>
      <c r="MX94" s="37"/>
      <c r="MY94" s="37"/>
      <c r="MZ94" s="37"/>
      <c r="NA94" s="37"/>
      <c r="NB94" s="37"/>
      <c r="NC94" s="37"/>
      <c r="ND94" s="37"/>
      <c r="NE94" s="37"/>
      <c r="NF94" s="37"/>
      <c r="NG94" s="37"/>
      <c r="NH94" s="37"/>
      <c r="NI94" s="37"/>
      <c r="NJ94" s="37"/>
      <c r="NK94" s="37"/>
      <c r="NL94" s="37"/>
      <c r="NM94" s="37"/>
      <c r="NN94" s="37"/>
      <c r="NO94" s="37"/>
      <c r="NP94" s="37"/>
      <c r="NQ94" s="37"/>
      <c r="NR94" s="37"/>
      <c r="NS94" s="37"/>
      <c r="NT94" s="37"/>
      <c r="NU94" s="37"/>
      <c r="NV94" s="37"/>
      <c r="NW94" s="37"/>
      <c r="NX94" s="37"/>
      <c r="NY94" s="37"/>
      <c r="NZ94" s="37"/>
      <c r="OA94" s="37"/>
      <c r="OB94" s="37"/>
      <c r="OC94" s="37"/>
      <c r="OD94" s="37"/>
      <c r="OE94" s="37"/>
      <c r="OF94" s="37"/>
      <c r="OG94" s="37"/>
      <c r="OH94" s="37"/>
      <c r="OI94" s="37"/>
      <c r="OJ94" s="37"/>
      <c r="OK94" s="37"/>
      <c r="OL94" s="37"/>
      <c r="OM94" s="37"/>
      <c r="ON94" s="37"/>
      <c r="OO94" s="37"/>
      <c r="OP94" s="37"/>
      <c r="OQ94" s="37"/>
      <c r="OR94" s="37"/>
      <c r="OS94" s="37"/>
      <c r="OT94" s="37"/>
      <c r="OU94" s="37"/>
      <c r="OV94" s="37"/>
      <c r="OW94" s="37"/>
      <c r="OX94" s="37"/>
      <c r="OY94" s="37"/>
      <c r="OZ94" s="37"/>
      <c r="PA94" s="37"/>
      <c r="PB94" s="37"/>
      <c r="PC94" s="37"/>
      <c r="PD94" s="37"/>
      <c r="PE94" s="37"/>
      <c r="PF94" s="37"/>
      <c r="PG94" s="37"/>
      <c r="PH94" s="37"/>
      <c r="PI94" s="37"/>
      <c r="PJ94" s="37"/>
      <c r="PK94" s="37"/>
      <c r="PL94" s="37"/>
      <c r="PM94" s="37"/>
      <c r="PN94" s="37"/>
      <c r="PO94" s="37"/>
      <c r="PP94" s="37"/>
      <c r="PQ94" s="37"/>
      <c r="PR94" s="37"/>
      <c r="PS94" s="37"/>
      <c r="PT94" s="37"/>
      <c r="PU94" s="37"/>
      <c r="PV94" s="37"/>
      <c r="PW94" s="37"/>
      <c r="PX94" s="37"/>
      <c r="PY94" s="37"/>
      <c r="PZ94" s="37"/>
      <c r="QA94" s="37"/>
      <c r="QB94" s="37"/>
      <c r="QC94" s="37"/>
      <c r="QD94" s="37"/>
      <c r="QE94" s="37"/>
      <c r="QF94" s="37"/>
      <c r="QG94" s="37"/>
      <c r="QH94" s="37"/>
      <c r="QI94" s="37"/>
      <c r="QJ94" s="37"/>
      <c r="QK94" s="37"/>
      <c r="QL94" s="37"/>
      <c r="QM94" s="37"/>
      <c r="QN94" s="37"/>
      <c r="QO94" s="37"/>
      <c r="QP94" s="37"/>
      <c r="QQ94" s="37"/>
      <c r="QR94" s="37"/>
      <c r="QS94" s="37"/>
      <c r="QT94" s="37"/>
      <c r="QU94" s="37"/>
      <c r="QV94" s="37"/>
      <c r="QW94" s="37"/>
      <c r="QX94" s="37"/>
      <c r="QY94" s="37"/>
      <c r="QZ94" s="37"/>
      <c r="RA94" s="37"/>
      <c r="RB94" s="37"/>
      <c r="RC94" s="37"/>
      <c r="RD94" s="37"/>
      <c r="RE94" s="37"/>
      <c r="RF94" s="37"/>
      <c r="RG94" s="37"/>
      <c r="RH94" s="37"/>
      <c r="RI94" s="37"/>
      <c r="RJ94" s="37"/>
      <c r="RK94" s="37"/>
      <c r="RL94" s="37"/>
      <c r="RM94" s="37"/>
      <c r="RN94" s="37"/>
      <c r="RO94" s="37"/>
      <c r="RP94" s="37"/>
      <c r="RQ94" s="37"/>
      <c r="RR94" s="37"/>
      <c r="RS94" s="37"/>
      <c r="RT94" s="37"/>
      <c r="RU94" s="37"/>
      <c r="RV94" s="37"/>
      <c r="RW94" s="37"/>
      <c r="RX94" s="37"/>
      <c r="RY94" s="37"/>
      <c r="RZ94" s="37"/>
      <c r="SA94" s="37"/>
      <c r="SB94" s="37"/>
      <c r="SC94" s="37"/>
      <c r="SD94" s="37"/>
      <c r="SE94" s="37"/>
      <c r="SF94" s="37"/>
      <c r="SG94" s="37"/>
      <c r="SH94" s="37"/>
      <c r="SI94" s="37"/>
      <c r="SJ94" s="37"/>
      <c r="SK94" s="37"/>
      <c r="SL94" s="37"/>
      <c r="SM94" s="37"/>
      <c r="SN94" s="37"/>
      <c r="SO94" s="37"/>
      <c r="SP94" s="37"/>
      <c r="SQ94" s="37"/>
      <c r="SR94" s="37"/>
      <c r="SS94" s="37"/>
      <c r="ST94" s="37"/>
      <c r="SU94" s="37"/>
      <c r="SV94" s="37"/>
      <c r="SW94" s="37"/>
      <c r="SX94" s="37"/>
      <c r="SY94" s="37"/>
      <c r="SZ94" s="37"/>
      <c r="TA94" s="37"/>
      <c r="TB94" s="37"/>
      <c r="TC94" s="37"/>
      <c r="TD94" s="37"/>
      <c r="TE94" s="37"/>
      <c r="TF94" s="37"/>
      <c r="TG94" s="37"/>
      <c r="TH94" s="37"/>
      <c r="TI94" s="37"/>
      <c r="TJ94" s="37"/>
      <c r="TK94" s="37"/>
      <c r="TL94" s="37"/>
      <c r="TM94" s="37"/>
      <c r="TN94" s="37"/>
      <c r="TO94" s="37"/>
      <c r="TP94" s="37"/>
      <c r="TQ94" s="37"/>
      <c r="TR94" s="37"/>
      <c r="TS94" s="37"/>
      <c r="TT94" s="37"/>
      <c r="TU94" s="37"/>
      <c r="TV94" s="37"/>
      <c r="TW94" s="37"/>
      <c r="TX94" s="37"/>
      <c r="TY94" s="37"/>
      <c r="TZ94" s="37"/>
      <c r="UA94" s="37"/>
      <c r="UB94" s="37"/>
      <c r="UC94" s="37"/>
      <c r="UD94" s="37"/>
      <c r="UE94" s="37"/>
      <c r="UF94" s="37"/>
      <c r="UG94" s="37"/>
      <c r="UH94" s="37"/>
      <c r="UI94" s="37"/>
      <c r="UJ94" s="37"/>
      <c r="UK94" s="37"/>
      <c r="UL94" s="37"/>
      <c r="UM94" s="37"/>
      <c r="UN94" s="37"/>
      <c r="UO94" s="37"/>
      <c r="UP94" s="37"/>
      <c r="UQ94" s="37"/>
      <c r="UR94" s="37"/>
      <c r="US94" s="37"/>
      <c r="UT94" s="37"/>
      <c r="UU94" s="37"/>
      <c r="UV94" s="37"/>
      <c r="UW94" s="37"/>
      <c r="UX94" s="37"/>
      <c r="UY94" s="37"/>
      <c r="UZ94" s="37"/>
      <c r="VA94" s="37"/>
      <c r="VB94" s="37"/>
      <c r="VC94" s="37"/>
      <c r="VD94" s="37"/>
      <c r="VE94" s="37"/>
      <c r="VF94" s="37"/>
      <c r="VG94" s="37"/>
      <c r="VH94" s="37"/>
      <c r="VI94" s="37"/>
      <c r="VJ94" s="37"/>
      <c r="VK94" s="37"/>
      <c r="VL94" s="37"/>
      <c r="VM94" s="37"/>
      <c r="VN94" s="37"/>
      <c r="VO94" s="37"/>
      <c r="VP94" s="37"/>
      <c r="VQ94" s="37"/>
      <c r="VR94" s="37"/>
      <c r="VS94" s="37"/>
      <c r="VT94" s="37"/>
      <c r="VU94" s="37"/>
      <c r="VV94" s="37"/>
      <c r="VW94" s="37"/>
      <c r="VX94" s="37"/>
      <c r="VY94" s="37"/>
      <c r="VZ94" s="37"/>
      <c r="WA94" s="37"/>
      <c r="WB94" s="37"/>
      <c r="WC94" s="37"/>
      <c r="WD94" s="37"/>
      <c r="WE94" s="37"/>
      <c r="WF94" s="37"/>
      <c r="WG94" s="37"/>
      <c r="WH94" s="37"/>
      <c r="WI94" s="37"/>
      <c r="WJ94" s="37"/>
      <c r="WK94" s="37"/>
      <c r="WL94" s="37"/>
      <c r="WM94" s="37"/>
      <c r="WN94" s="37"/>
      <c r="WO94" s="37"/>
      <c r="WP94" s="37"/>
      <c r="WQ94" s="37"/>
      <c r="WR94" s="37"/>
      <c r="WS94" s="37"/>
      <c r="WT94" s="37"/>
      <c r="WU94" s="37"/>
      <c r="WV94" s="37"/>
      <c r="WW94" s="37"/>
      <c r="WX94" s="37"/>
      <c r="WY94" s="37"/>
      <c r="WZ94" s="37"/>
      <c r="XA94" s="37"/>
      <c r="XB94" s="37"/>
      <c r="XC94" s="37"/>
      <c r="XD94" s="37"/>
      <c r="XE94" s="37"/>
      <c r="XF94" s="37"/>
      <c r="XG94" s="37"/>
      <c r="XH94" s="37"/>
      <c r="XI94" s="37"/>
      <c r="XJ94" s="37"/>
      <c r="XK94" s="37"/>
      <c r="XL94" s="37"/>
      <c r="XM94" s="37"/>
      <c r="XN94" s="37"/>
      <c r="XO94" s="37"/>
      <c r="XP94" s="37"/>
      <c r="XQ94" s="37"/>
      <c r="XR94" s="37"/>
      <c r="XS94" s="37"/>
      <c r="XT94" s="37"/>
      <c r="XU94" s="37"/>
      <c r="XV94" s="37"/>
      <c r="XW94" s="37"/>
      <c r="XX94" s="37"/>
      <c r="XY94" s="37"/>
      <c r="XZ94" s="37"/>
      <c r="YA94" s="37"/>
      <c r="YB94" s="37"/>
      <c r="YC94" s="37"/>
      <c r="YD94" s="37"/>
      <c r="YE94" s="37"/>
      <c r="YF94" s="37"/>
      <c r="YG94" s="37"/>
      <c r="YH94" s="37"/>
      <c r="YI94" s="37"/>
      <c r="YJ94" s="37"/>
      <c r="YK94" s="37"/>
      <c r="YL94" s="37"/>
      <c r="YM94" s="37"/>
      <c r="YN94" s="37"/>
      <c r="YO94" s="37"/>
      <c r="YP94" s="37"/>
      <c r="YQ94" s="37"/>
      <c r="YR94" s="37"/>
      <c r="YS94" s="37"/>
      <c r="YT94" s="37"/>
      <c r="YU94" s="37"/>
      <c r="YV94" s="37"/>
      <c r="YW94" s="37"/>
      <c r="YX94" s="37"/>
      <c r="YY94" s="37"/>
      <c r="YZ94" s="37"/>
      <c r="ZA94" s="37"/>
      <c r="ZB94" s="37"/>
      <c r="ZC94" s="37"/>
      <c r="ZD94" s="37"/>
      <c r="ZE94" s="37"/>
      <c r="ZF94" s="37"/>
      <c r="ZG94" s="37"/>
      <c r="ZH94" s="37"/>
      <c r="ZI94" s="37"/>
      <c r="ZJ94" s="37"/>
      <c r="ZK94" s="37"/>
      <c r="ZL94" s="37"/>
      <c r="ZM94" s="37"/>
      <c r="ZN94" s="37"/>
      <c r="ZO94" s="37"/>
      <c r="ZP94" s="37"/>
      <c r="ZQ94" s="37"/>
      <c r="ZR94" s="37"/>
      <c r="ZS94" s="37"/>
      <c r="ZT94" s="37"/>
      <c r="ZU94" s="37"/>
      <c r="ZV94" s="37"/>
      <c r="ZW94" s="37"/>
      <c r="ZX94" s="37"/>
      <c r="ZY94" s="37"/>
      <c r="ZZ94" s="37"/>
      <c r="AAA94" s="37"/>
      <c r="AAB94" s="37"/>
      <c r="AAC94" s="37"/>
      <c r="AAD94" s="37"/>
      <c r="AAE94" s="37"/>
      <c r="AAF94" s="37"/>
      <c r="AAG94" s="37"/>
      <c r="AAH94" s="37"/>
      <c r="AAI94" s="37"/>
      <c r="AAJ94" s="37"/>
      <c r="AAK94" s="37"/>
      <c r="AAL94" s="37"/>
      <c r="AAM94" s="37"/>
      <c r="AAN94" s="37"/>
      <c r="AAO94" s="37"/>
      <c r="AAP94" s="37"/>
      <c r="AAQ94" s="37"/>
      <c r="AAR94" s="37"/>
      <c r="AAS94" s="37"/>
      <c r="AAT94" s="37"/>
      <c r="AAU94" s="37"/>
      <c r="AAV94" s="37"/>
      <c r="AAW94" s="37"/>
      <c r="AAX94" s="37"/>
      <c r="AAY94" s="37"/>
      <c r="AAZ94" s="37"/>
      <c r="ABA94" s="37"/>
      <c r="ABB94" s="37"/>
      <c r="ABC94" s="37"/>
      <c r="ABD94" s="37"/>
      <c r="ABE94" s="37"/>
      <c r="ABF94" s="37"/>
      <c r="ABG94" s="37"/>
      <c r="ABH94" s="37"/>
      <c r="ABI94" s="37"/>
      <c r="ABJ94" s="37"/>
      <c r="ABK94" s="37"/>
      <c r="ABL94" s="37"/>
      <c r="ABM94" s="37"/>
      <c r="ABN94" s="37"/>
      <c r="ABO94" s="37"/>
      <c r="ABP94" s="37"/>
      <c r="ABQ94" s="37"/>
      <c r="ABR94" s="37"/>
      <c r="ABS94" s="37"/>
      <c r="ABT94" s="37"/>
      <c r="ABU94" s="37"/>
      <c r="ABV94" s="37"/>
      <c r="ABW94" s="37"/>
      <c r="ABX94" s="37"/>
      <c r="ABY94" s="37"/>
      <c r="ABZ94" s="37"/>
      <c r="ACA94" s="37"/>
      <c r="ACB94" s="37"/>
      <c r="ACC94" s="37"/>
      <c r="ACD94" s="37"/>
      <c r="ACE94" s="37"/>
      <c r="ACF94" s="37"/>
      <c r="ACG94" s="37"/>
      <c r="ACH94" s="37"/>
      <c r="ACI94" s="37"/>
      <c r="ACJ94" s="37"/>
      <c r="ACK94" s="37"/>
      <c r="ACL94" s="37"/>
      <c r="ACM94" s="37"/>
      <c r="ACN94" s="37"/>
      <c r="ACO94" s="37"/>
      <c r="ACP94" s="37"/>
      <c r="ACQ94" s="37"/>
      <c r="ACR94" s="37"/>
      <c r="ACS94" s="37"/>
      <c r="ACT94" s="37"/>
      <c r="ACU94" s="37"/>
      <c r="ACV94" s="37"/>
      <c r="ACW94" s="37"/>
      <c r="ACX94" s="37"/>
      <c r="ACY94" s="37"/>
      <c r="ACZ94" s="37"/>
      <c r="ADA94" s="37"/>
      <c r="ADB94" s="37"/>
      <c r="ADC94" s="37"/>
      <c r="ADD94" s="37"/>
      <c r="ADE94" s="37"/>
      <c r="ADF94" s="37"/>
      <c r="ADG94" s="37"/>
      <c r="ADH94" s="37"/>
      <c r="ADI94" s="37"/>
      <c r="ADJ94" s="37"/>
      <c r="ADK94" s="37"/>
      <c r="ADL94" s="37"/>
      <c r="ADM94" s="37"/>
      <c r="ADN94" s="37"/>
      <c r="ADO94" s="37"/>
      <c r="ADP94" s="37"/>
      <c r="ADQ94" s="37"/>
      <c r="ADR94" s="37"/>
      <c r="ADS94" s="37"/>
      <c r="ADT94" s="37"/>
      <c r="ADU94" s="37"/>
      <c r="ADV94" s="37"/>
      <c r="ADW94" s="37"/>
      <c r="ADX94" s="37"/>
      <c r="ADY94" s="37"/>
      <c r="ADZ94" s="37"/>
      <c r="AEA94" s="37"/>
      <c r="AEB94" s="37"/>
      <c r="AEC94" s="37"/>
      <c r="AED94" s="37"/>
      <c r="AEE94" s="37"/>
      <c r="AEF94" s="37"/>
      <c r="AEG94" s="37"/>
      <c r="AEH94" s="37"/>
      <c r="AEI94" s="37"/>
      <c r="AEJ94" s="37"/>
      <c r="AEK94" s="37"/>
      <c r="AEL94" s="37"/>
      <c r="AEM94" s="37"/>
      <c r="AEN94" s="37"/>
      <c r="AEO94" s="37"/>
      <c r="AEP94" s="37"/>
      <c r="AEQ94" s="37"/>
      <c r="AER94" s="37"/>
      <c r="AES94" s="37"/>
      <c r="AET94" s="37"/>
      <c r="AEU94" s="37"/>
      <c r="AEV94" s="37"/>
      <c r="AEW94" s="37"/>
      <c r="AEX94" s="37"/>
      <c r="AEY94" s="37"/>
      <c r="AEZ94" s="37"/>
      <c r="AFA94" s="37"/>
      <c r="AFB94" s="37"/>
      <c r="AFC94" s="37"/>
      <c r="AFD94" s="37"/>
      <c r="AFE94" s="37"/>
      <c r="AFF94" s="37"/>
      <c r="AFG94" s="37"/>
      <c r="AFH94" s="37"/>
      <c r="AFI94" s="37"/>
      <c r="AFJ94" s="37"/>
      <c r="AFK94" s="37"/>
      <c r="AFL94" s="37"/>
      <c r="AFM94" s="37"/>
      <c r="AFN94" s="37"/>
      <c r="AFO94" s="37"/>
      <c r="AFP94" s="37"/>
      <c r="AFQ94" s="37"/>
      <c r="AFR94" s="37"/>
      <c r="AFS94" s="37"/>
      <c r="AFT94" s="37"/>
      <c r="AFU94" s="37"/>
      <c r="AFV94" s="37"/>
      <c r="AFW94" s="37"/>
      <c r="AFX94" s="37"/>
      <c r="AFY94" s="37"/>
      <c r="AFZ94" s="37"/>
      <c r="AGA94" s="37"/>
      <c r="AGB94" s="37"/>
      <c r="AGC94" s="37"/>
      <c r="AGD94" s="37"/>
      <c r="AGE94" s="37"/>
      <c r="AGF94" s="37"/>
      <c r="AGG94" s="37"/>
      <c r="AGH94" s="37"/>
      <c r="AGI94" s="37"/>
      <c r="AGJ94" s="37"/>
      <c r="AGK94" s="37"/>
      <c r="AGL94" s="37"/>
      <c r="AGM94" s="37"/>
      <c r="AGN94" s="37"/>
      <c r="AGO94" s="37"/>
      <c r="AGP94" s="37"/>
      <c r="AGQ94" s="37"/>
      <c r="AGR94" s="37"/>
      <c r="AGS94" s="37"/>
      <c r="AGT94" s="37"/>
      <c r="AGU94" s="37"/>
      <c r="AGV94" s="37"/>
      <c r="AGW94" s="37"/>
      <c r="AGX94" s="37"/>
      <c r="AGY94" s="37"/>
      <c r="AGZ94" s="37"/>
      <c r="AHA94" s="37"/>
      <c r="AHB94" s="37"/>
      <c r="AHC94" s="37"/>
      <c r="AHD94" s="37"/>
      <c r="AHE94" s="37"/>
      <c r="AHF94" s="37"/>
      <c r="AHG94" s="37"/>
      <c r="AHH94" s="37"/>
      <c r="AHI94" s="37"/>
      <c r="AHJ94" s="37"/>
      <c r="AHK94" s="37"/>
      <c r="AHL94" s="37"/>
      <c r="AHM94" s="37"/>
      <c r="AHN94" s="37"/>
      <c r="AHO94" s="37"/>
      <c r="AHP94" s="37"/>
      <c r="AHQ94" s="37"/>
      <c r="AHR94" s="37"/>
      <c r="AHS94" s="37"/>
      <c r="AHT94" s="37"/>
      <c r="AHU94" s="37"/>
      <c r="AHV94" s="37"/>
      <c r="AHW94" s="37"/>
      <c r="AHX94" s="37"/>
      <c r="AHY94" s="37"/>
      <c r="AHZ94" s="37"/>
      <c r="AIA94" s="37"/>
      <c r="AIB94" s="37"/>
      <c r="AIC94" s="37"/>
      <c r="AID94" s="37"/>
      <c r="AIE94" s="37"/>
      <c r="AIF94" s="37"/>
      <c r="AIG94" s="37"/>
      <c r="AIH94" s="37"/>
      <c r="AII94" s="37"/>
      <c r="AIJ94" s="37"/>
      <c r="AIK94" s="37"/>
      <c r="AIL94" s="37"/>
      <c r="AIM94" s="37"/>
      <c r="AIN94" s="37"/>
      <c r="AIO94" s="37"/>
      <c r="AIP94" s="37"/>
      <c r="AIQ94" s="37"/>
      <c r="AIR94" s="37"/>
      <c r="AIS94" s="37"/>
      <c r="AIT94" s="37"/>
      <c r="AIU94" s="37"/>
      <c r="AIV94" s="37"/>
      <c r="AIW94" s="37"/>
      <c r="AIX94" s="37"/>
      <c r="AIY94" s="37"/>
      <c r="AIZ94" s="37"/>
      <c r="AJA94" s="37"/>
      <c r="AJB94" s="37"/>
      <c r="AJC94" s="37"/>
      <c r="AJD94" s="37"/>
      <c r="AJE94" s="37"/>
      <c r="AJF94" s="37"/>
      <c r="AJG94" s="37"/>
      <c r="AJH94" s="37"/>
      <c r="AJI94" s="37"/>
      <c r="AJJ94" s="37"/>
      <c r="AJK94" s="37"/>
      <c r="AJL94" s="37"/>
      <c r="AJM94" s="37"/>
      <c r="AJN94" s="37"/>
      <c r="AJO94" s="37"/>
      <c r="AJP94" s="37"/>
      <c r="AJQ94" s="37"/>
      <c r="AJR94" s="37"/>
      <c r="AJS94" s="37"/>
      <c r="AJT94" s="37"/>
      <c r="AJU94" s="37"/>
      <c r="AJV94" s="37"/>
      <c r="AJW94" s="37"/>
      <c r="AJX94" s="37"/>
      <c r="AJY94" s="37"/>
      <c r="AJZ94" s="37"/>
      <c r="AKA94" s="37"/>
      <c r="AKB94" s="37"/>
      <c r="AKC94" s="37"/>
      <c r="AKD94" s="37"/>
      <c r="AKE94" s="37"/>
      <c r="AKF94" s="37"/>
      <c r="AKG94" s="37"/>
      <c r="AKH94" s="37"/>
      <c r="AKI94" s="37"/>
      <c r="AKJ94" s="37"/>
      <c r="AKK94" s="37"/>
      <c r="AKL94" s="37"/>
      <c r="AKM94" s="37"/>
      <c r="AKN94" s="37"/>
      <c r="AKO94" s="37"/>
      <c r="AKP94" s="37"/>
      <c r="AKQ94" s="37"/>
      <c r="AKR94" s="37"/>
      <c r="AKS94" s="37"/>
      <c r="AKT94" s="37"/>
      <c r="AKU94" s="37"/>
      <c r="AKV94" s="37"/>
      <c r="AKW94" s="37"/>
      <c r="AKX94" s="37"/>
      <c r="AKY94" s="37"/>
      <c r="AKZ94" s="37"/>
      <c r="ALA94" s="37"/>
      <c r="ALB94" s="37"/>
      <c r="ALC94" s="37"/>
      <c r="ALD94" s="37"/>
      <c r="ALE94" s="37"/>
      <c r="ALF94" s="37"/>
      <c r="ALG94" s="37"/>
      <c r="ALH94" s="37"/>
      <c r="ALI94" s="37"/>
      <c r="ALJ94" s="37"/>
      <c r="ALK94" s="37"/>
      <c r="ALL94" s="37"/>
      <c r="ALM94" s="37"/>
      <c r="ALN94" s="37"/>
      <c r="ALO94" s="37"/>
      <c r="ALP94" s="37"/>
      <c r="ALQ94" s="37"/>
      <c r="ALR94" s="37"/>
      <c r="ALS94" s="37"/>
      <c r="ALT94" s="37"/>
      <c r="ALU94" s="37"/>
      <c r="ALV94" s="37"/>
      <c r="ALW94" s="37"/>
      <c r="ALX94" s="37"/>
      <c r="ALY94" s="37"/>
      <c r="ALZ94" s="37"/>
      <c r="AMA94" s="37"/>
      <c r="AMB94" s="37"/>
      <c r="AMC94" s="37"/>
      <c r="AMD94" s="37"/>
      <c r="AME94" s="37"/>
      <c r="AMF94" s="37"/>
      <c r="AMG94" s="37"/>
      <c r="AMH94" s="37"/>
      <c r="AMI94" s="37"/>
      <c r="AMJ94" s="37"/>
      <c r="AMK94" s="37"/>
      <c r="AML94" s="37"/>
      <c r="AMM94" s="37"/>
      <c r="AMN94" s="37"/>
      <c r="AMO94" s="37"/>
      <c r="AMP94" s="37"/>
      <c r="AMQ94" s="37"/>
      <c r="AMR94" s="37"/>
      <c r="AMS94" s="37"/>
      <c r="AMT94" s="37"/>
      <c r="AMU94" s="37"/>
      <c r="AMV94" s="37"/>
      <c r="AMW94" s="37"/>
      <c r="AMX94" s="37"/>
      <c r="AMY94" s="37"/>
    </row>
    <row r="95" spans="1:1039" ht="15" customHeight="1" x14ac:dyDescent="0.3">
      <c r="A95" s="52"/>
      <c r="B95" s="48">
        <f ca="1">IF(W95=0,"",W95)</f>
        <v>1</v>
      </c>
      <c r="C95" s="4">
        <f ca="1">X95</f>
        <v>6</v>
      </c>
      <c r="D95" s="4" t="str">
        <f ca="1">Y95</f>
        <v>0</v>
      </c>
      <c r="E95" s="4" t="s">
        <v>2</v>
      </c>
      <c r="F95" s="4">
        <f ca="1">F94</f>
        <v>4</v>
      </c>
      <c r="G95" s="4" t="s">
        <v>1</v>
      </c>
      <c r="H95" s="74">
        <f ca="1">IF(W95&lt;&gt;0,INT(Z95/F94),INT(X95/F94))</f>
        <v>4</v>
      </c>
      <c r="I95" s="94">
        <f ca="1">IF(AA95&lt;&gt;"",AA95/F94,"")</f>
        <v>0</v>
      </c>
      <c r="J95" s="98"/>
      <c r="K95" s="53"/>
      <c r="L95" s="58" t="s">
        <v>0</v>
      </c>
      <c r="M95" s="54">
        <f ca="1">B95</f>
        <v>1</v>
      </c>
      <c r="N95" s="20">
        <f t="shared" ref="N95:T99" ca="1" si="12">C95</f>
        <v>6</v>
      </c>
      <c r="O95" s="20" t="str">
        <f t="shared" ca="1" si="12"/>
        <v>0</v>
      </c>
      <c r="P95" s="20" t="str">
        <f t="shared" si="12"/>
        <v>:</v>
      </c>
      <c r="Q95" s="20">
        <f t="shared" ca="1" si="12"/>
        <v>4</v>
      </c>
      <c r="R95" s="20" t="str">
        <f t="shared" si="12"/>
        <v>=</v>
      </c>
      <c r="S95" s="20">
        <f t="shared" ca="1" si="12"/>
        <v>4</v>
      </c>
      <c r="T95" s="20">
        <f t="shared" ca="1" si="12"/>
        <v>0</v>
      </c>
      <c r="V95" s="37" t="s">
        <v>0</v>
      </c>
      <c r="W95" s="37">
        <f ca="1">INT(B94/100)</f>
        <v>1</v>
      </c>
      <c r="X95" s="61">
        <f ca="1">IF(B94&gt;100,INT((B94-W95*100)/10),LEFT(B94,1))</f>
        <v>6</v>
      </c>
      <c r="Y95" s="37" t="str">
        <f ca="1">RIGHT(B94,1)</f>
        <v>0</v>
      </c>
      <c r="Z95" s="37" t="str">
        <f ca="1">IF(W95=0,"",W95&amp;X95)</f>
        <v>16</v>
      </c>
      <c r="AA95" s="37" t="str">
        <f ca="1">C97&amp;D97</f>
        <v>00</v>
      </c>
      <c r="AB95" s="39" t="str">
        <f ca="1">IF(AB94&lt;AC94,"x","Gut")</f>
        <v>Gut</v>
      </c>
      <c r="AG95" s="37" t="s">
        <v>10</v>
      </c>
      <c r="AH95" s="37" t="s">
        <v>11</v>
      </c>
      <c r="AI95" s="37" t="s">
        <v>12</v>
      </c>
      <c r="AJ95" s="1" t="s">
        <v>0</v>
      </c>
    </row>
    <row r="96" spans="1:1039" ht="15" customHeight="1" x14ac:dyDescent="0.35">
      <c r="A96" s="70" t="s">
        <v>3</v>
      </c>
      <c r="B96" s="82" t="str">
        <f ca="1">IF(H95*F95&gt;9,LEFT(H95*F95,1),"")</f>
        <v>1</v>
      </c>
      <c r="C96" s="83" t="str">
        <f ca="1">IF(W97="x",RIGHT(H95*F95,1),H95*F94)</f>
        <v>6</v>
      </c>
      <c r="D96" s="84"/>
      <c r="E96" s="4"/>
      <c r="F96" s="4"/>
      <c r="G96" s="4"/>
      <c r="H96" s="4" t="s">
        <v>0</v>
      </c>
      <c r="I96" s="13" t="s">
        <v>0</v>
      </c>
      <c r="J96" s="96"/>
      <c r="L96" s="59" t="s">
        <v>3</v>
      </c>
      <c r="M96" s="55" t="str">
        <f ca="1">B96</f>
        <v>1</v>
      </c>
      <c r="N96" s="46" t="str">
        <f t="shared" ca="1" si="12"/>
        <v>6</v>
      </c>
      <c r="O96" s="20"/>
      <c r="P96" s="20"/>
      <c r="Q96" s="20"/>
      <c r="R96" s="20"/>
      <c r="S96" s="20" t="str">
        <f>H96</f>
        <v xml:space="preserve"> </v>
      </c>
      <c r="T96" s="20" t="str">
        <f t="shared" si="12"/>
        <v xml:space="preserve"> </v>
      </c>
      <c r="V96" s="37" t="s">
        <v>0</v>
      </c>
      <c r="W96" s="37">
        <f ca="1">IF(W95&gt;0,B95,"")</f>
        <v>1</v>
      </c>
      <c r="X96" s="37" t="s">
        <v>0</v>
      </c>
      <c r="Y96" s="37" t="s">
        <v>0</v>
      </c>
      <c r="Z96" s="37" t="s">
        <v>0</v>
      </c>
      <c r="AA96" s="37" t="s">
        <v>0</v>
      </c>
      <c r="AB96" s="62" t="s">
        <v>0</v>
      </c>
      <c r="AG96" s="37">
        <f ca="1">B95</f>
        <v>1</v>
      </c>
      <c r="AH96" s="37">
        <f ca="1">C95</f>
        <v>6</v>
      </c>
      <c r="AI96" s="37" t="str">
        <f ca="1">D95</f>
        <v>0</v>
      </c>
      <c r="AL96" s="1" t="s">
        <v>0</v>
      </c>
    </row>
    <row r="97" spans="1:38" ht="15" customHeight="1" x14ac:dyDescent="0.3">
      <c r="A97" s="72"/>
      <c r="B97" s="85"/>
      <c r="C97" s="88">
        <f ca="1">IF(B95&lt;&gt;"",Z95-F95*H95,C95-C96)</f>
        <v>0</v>
      </c>
      <c r="D97" s="89" t="str">
        <f ca="1">IF(W95&lt;&gt;0,D95,D95)</f>
        <v>0</v>
      </c>
      <c r="E97" s="4"/>
      <c r="F97" s="4"/>
      <c r="G97" s="4"/>
      <c r="H97" s="4" t="s">
        <v>0</v>
      </c>
      <c r="I97" s="13" t="s">
        <v>0</v>
      </c>
      <c r="J97" s="96"/>
      <c r="L97" s="60" t="s">
        <v>0</v>
      </c>
      <c r="M97" s="56"/>
      <c r="N97" s="45">
        <f t="shared" ca="1" si="12"/>
        <v>0</v>
      </c>
      <c r="O97" s="20" t="str">
        <f ca="1">D97</f>
        <v>0</v>
      </c>
      <c r="P97" s="20"/>
      <c r="Q97" s="20"/>
      <c r="R97" s="20"/>
      <c r="S97" s="20" t="str">
        <f>H97</f>
        <v xml:space="preserve"> </v>
      </c>
      <c r="T97" s="20" t="str">
        <f t="shared" si="12"/>
        <v xml:space="preserve"> </v>
      </c>
      <c r="V97" s="37" t="s">
        <v>0</v>
      </c>
      <c r="W97" s="37" t="str">
        <f ca="1">IF(B95&lt;F95,"x","Gut")</f>
        <v>x</v>
      </c>
      <c r="X97" s="37" t="str">
        <f ca="1">IF(C95&lt;F94,"x","Gut")</f>
        <v>Gut</v>
      </c>
      <c r="Y97" s="37" t="s">
        <v>0</v>
      </c>
      <c r="Z97" s="37" t="s">
        <v>0</v>
      </c>
      <c r="AA97" s="37" t="s">
        <v>0</v>
      </c>
      <c r="AB97" s="39" t="s">
        <v>0</v>
      </c>
      <c r="AG97" s="37" t="str">
        <f ca="1">IF(AG96&lt;F94,"x","Gut")</f>
        <v>x</v>
      </c>
    </row>
    <row r="98" spans="1:38" ht="15" customHeight="1" x14ac:dyDescent="0.35">
      <c r="A98" s="72"/>
      <c r="B98" s="86" t="s">
        <v>3</v>
      </c>
      <c r="C98" s="82" t="str">
        <f ca="1">IF(I95&lt;&gt;"",IF(I95*F95&gt;10,C97,""),"")</f>
        <v/>
      </c>
      <c r="D98" s="84" t="str">
        <f ca="1">IF(I95&lt;&gt;"",D97,"")</f>
        <v>0</v>
      </c>
      <c r="E98" s="4"/>
      <c r="F98" s="4"/>
      <c r="G98" s="4"/>
      <c r="H98" s="4"/>
      <c r="I98" s="13" t="s">
        <v>0</v>
      </c>
      <c r="J98" s="96"/>
      <c r="L98" s="60" t="s">
        <v>0</v>
      </c>
      <c r="M98" s="57" t="s">
        <v>3</v>
      </c>
      <c r="N98" s="23" t="str">
        <f t="shared" ca="1" si="12"/>
        <v/>
      </c>
      <c r="O98" s="46" t="str">
        <f ca="1">D98</f>
        <v>0</v>
      </c>
      <c r="P98" s="20"/>
      <c r="Q98" s="20"/>
      <c r="R98" s="20"/>
      <c r="S98" s="20"/>
      <c r="T98" s="20" t="str">
        <f t="shared" si="12"/>
        <v xml:space="preserve"> </v>
      </c>
      <c r="X98" s="62" t="s">
        <v>0</v>
      </c>
      <c r="Y98" s="37" t="s">
        <v>0</v>
      </c>
      <c r="Z98" s="37" t="s">
        <v>0</v>
      </c>
      <c r="AA98" s="37" t="s">
        <v>0</v>
      </c>
      <c r="AB98" s="39" t="s">
        <v>0</v>
      </c>
      <c r="AD98" s="37">
        <v>120</v>
      </c>
      <c r="AG98" s="37" t="str">
        <f ca="1">IF(AG94&lt;F94,"x","Gut")</f>
        <v>x</v>
      </c>
      <c r="AL98" s="1" t="s">
        <v>0</v>
      </c>
    </row>
    <row r="99" spans="1:38" ht="15" customHeight="1" x14ac:dyDescent="0.3">
      <c r="A99" s="72"/>
      <c r="B99" s="87" t="s">
        <v>0</v>
      </c>
      <c r="C99" s="90" t="s">
        <v>0</v>
      </c>
      <c r="D99" s="91">
        <f ca="1">IF(I95&lt;&gt;"",0,"")</f>
        <v>0</v>
      </c>
      <c r="E99" s="4"/>
      <c r="F99" s="4"/>
      <c r="G99" s="4"/>
      <c r="H99" s="4" t="s">
        <v>0</v>
      </c>
      <c r="I99" s="13" t="s">
        <v>0</v>
      </c>
      <c r="J99" s="96"/>
      <c r="L99" s="60" t="s">
        <v>0</v>
      </c>
      <c r="M99" s="54" t="str">
        <f>B99</f>
        <v xml:space="preserve"> </v>
      </c>
      <c r="N99" s="45" t="str">
        <f t="shared" si="12"/>
        <v xml:space="preserve"> </v>
      </c>
      <c r="O99" s="45">
        <f ca="1">D99</f>
        <v>0</v>
      </c>
      <c r="P99" s="20"/>
      <c r="Q99" s="20"/>
      <c r="R99" s="20"/>
      <c r="S99" s="20" t="str">
        <f>H99</f>
        <v xml:space="preserve"> </v>
      </c>
      <c r="T99" s="20" t="str">
        <f t="shared" si="12"/>
        <v xml:space="preserve"> </v>
      </c>
      <c r="X99" s="37" t="s">
        <v>0</v>
      </c>
      <c r="Y99" s="37" t="s">
        <v>0</v>
      </c>
      <c r="Z99" s="37" t="s">
        <v>0</v>
      </c>
      <c r="AB99" s="39" t="s">
        <v>0</v>
      </c>
      <c r="AD99" s="37" t="str">
        <f>LEFT(AD98-100,1)</f>
        <v>2</v>
      </c>
      <c r="AL99" s="1" t="s">
        <v>0</v>
      </c>
    </row>
    <row r="101" spans="1:38" x14ac:dyDescent="0.3">
      <c r="B101" s="32"/>
      <c r="C101" t="s">
        <v>15</v>
      </c>
      <c r="K101" s="3"/>
      <c r="L101" s="1"/>
      <c r="M101" t="s">
        <v>16</v>
      </c>
    </row>
  </sheetData>
  <pageMargins left="0.19685039370078741" right="0" top="0.47244094488188981" bottom="0.47244094488188981" header="0.78740157480314965" footer="0.78740157480314965"/>
  <pageSetup paperSize="9" firstPageNumber="0" orientation="portrait" r:id="rId1"/>
  <headerFooter>
    <oddHeader>&amp;C&amp;"Times New Roman,Standard"&amp;12&amp;A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A103"/>
  <sheetViews>
    <sheetView zoomScaleNormal="100" workbookViewId="0">
      <selection activeCell="K87" sqref="K87"/>
    </sheetView>
  </sheetViews>
  <sheetFormatPr baseColWidth="10" defaultColWidth="8.88671875" defaultRowHeight="15.6" x14ac:dyDescent="0.3"/>
  <cols>
    <col min="1" max="1" width="4" style="32" customWidth="1"/>
    <col min="2" max="2" width="5.5546875" style="1" customWidth="1"/>
    <col min="3" max="5" width="4.88671875" style="1" customWidth="1"/>
    <col min="6" max="7" width="5.33203125" style="1" customWidth="1"/>
    <col min="8" max="9" width="4.88671875" style="1" customWidth="1"/>
    <col min="10" max="10" width="6.44140625" style="1" customWidth="1"/>
    <col min="11" max="11" width="4.6640625" style="1" customWidth="1"/>
    <col min="12" max="12" width="3.33203125" style="1" customWidth="1"/>
    <col min="13" max="13" width="2.6640625" style="3" customWidth="1"/>
    <col min="14" max="22" width="4.109375" style="1" customWidth="1"/>
    <col min="23" max="23" width="9.33203125" style="110" customWidth="1"/>
    <col min="24" max="25" width="4.88671875" style="37" customWidth="1"/>
    <col min="26" max="26" width="7.6640625" style="37" bestFit="1" customWidth="1"/>
    <col min="27" max="29" width="4.88671875" style="37" customWidth="1"/>
    <col min="30" max="30" width="7.88671875" style="39" bestFit="1" customWidth="1"/>
    <col min="31" max="34" width="4.88671875" style="37" customWidth="1"/>
    <col min="35" max="35" width="7.6640625" style="37" bestFit="1" customWidth="1"/>
    <col min="36" max="37" width="8.33203125" style="37" bestFit="1" customWidth="1"/>
    <col min="38" max="40" width="4.88671875" style="37" customWidth="1"/>
    <col min="41" max="1041" width="4.88671875" style="1" customWidth="1"/>
    <col min="1042" max="16384" width="8.88671875" style="2"/>
  </cols>
  <sheetData>
    <row r="1" spans="1:1041" s="43" customFormat="1" ht="12" x14ac:dyDescent="0.25">
      <c r="A1" s="41"/>
      <c r="B1" s="42" t="s">
        <v>4</v>
      </c>
      <c r="E1" s="43" t="s">
        <v>2</v>
      </c>
      <c r="F1" s="43" t="s">
        <v>5</v>
      </c>
      <c r="H1" s="43" t="s">
        <v>1</v>
      </c>
      <c r="I1" s="42" t="s">
        <v>6</v>
      </c>
      <c r="W1" s="111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 t="s">
        <v>0</v>
      </c>
      <c r="AM1" s="44"/>
      <c r="AN1" s="44"/>
      <c r="AO1" s="43" t="s">
        <v>0</v>
      </c>
    </row>
    <row r="2" spans="1:1041" s="40" customFormat="1" ht="15.75" customHeight="1" x14ac:dyDescent="0.3">
      <c r="A2" s="36">
        <f ca="1">RANDBETWEEN(10,99)</f>
        <v>33</v>
      </c>
      <c r="B2" s="37">
        <f ca="1">F2*I2</f>
        <v>768</v>
      </c>
      <c r="C2" s="37"/>
      <c r="D2" s="37"/>
      <c r="E2" s="37"/>
      <c r="F2" s="37">
        <f ca="1">RANDBETWEEN(11,30)</f>
        <v>12</v>
      </c>
      <c r="G2" s="37"/>
      <c r="H2" s="37"/>
      <c r="I2" s="37">
        <f ca="1">RANDBETWEEN(21,J2)</f>
        <v>64</v>
      </c>
      <c r="J2" s="37">
        <f ca="1">ROUND(950/F2,0)</f>
        <v>79</v>
      </c>
      <c r="K2" s="37"/>
      <c r="L2" s="37"/>
      <c r="M2" s="38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 t="s">
        <v>7</v>
      </c>
      <c r="Z2" s="37" t="s">
        <v>8</v>
      </c>
      <c r="AA2" s="37" t="s">
        <v>9</v>
      </c>
      <c r="AB2" s="37" t="s">
        <v>13</v>
      </c>
      <c r="AC2" s="37" t="s">
        <v>14</v>
      </c>
      <c r="AD2" s="39">
        <f ca="1">IF(B2&gt;9,INT(B2/10),B2)</f>
        <v>76</v>
      </c>
      <c r="AE2" s="37" t="str">
        <f ca="1">F3</f>
        <v>1</v>
      </c>
      <c r="AF2" s="37"/>
      <c r="AG2" s="37"/>
      <c r="AH2" s="37"/>
      <c r="AI2" s="39">
        <f ca="1">IF(B2&gt;99,INT(B2/100),B2)</f>
        <v>7</v>
      </c>
      <c r="AJ2" s="37"/>
      <c r="AK2" s="37"/>
      <c r="AL2" s="37" t="s">
        <v>0</v>
      </c>
      <c r="AM2" s="37"/>
      <c r="AN2" s="37"/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  <c r="AMZ2" s="37"/>
      <c r="ANA2" s="37"/>
    </row>
    <row r="3" spans="1:1041" ht="15" customHeight="1" x14ac:dyDescent="0.3">
      <c r="A3" s="52"/>
      <c r="B3" s="48">
        <f ca="1">IF(Y3=0,"",Y3)</f>
        <v>7</v>
      </c>
      <c r="C3" s="4">
        <f ca="1">Z3</f>
        <v>6</v>
      </c>
      <c r="D3" s="4" t="str">
        <f ca="1">AA3</f>
        <v>8</v>
      </c>
      <c r="E3" s="4" t="s">
        <v>2</v>
      </c>
      <c r="F3" s="4" t="str">
        <f ca="1">LEFT(F2,1)</f>
        <v>1</v>
      </c>
      <c r="G3" s="4" t="str">
        <f ca="1">RIGHT(F2,1)</f>
        <v>2</v>
      </c>
      <c r="H3" s="4" t="s">
        <v>1</v>
      </c>
      <c r="I3" s="77">
        <f ca="1">INT((AJ3/AK3))</f>
        <v>6</v>
      </c>
      <c r="J3" s="92">
        <f ca="1">AL5</f>
        <v>4</v>
      </c>
      <c r="K3" s="95"/>
      <c r="L3" s="53"/>
      <c r="M3" s="58" t="s">
        <v>0</v>
      </c>
      <c r="N3" s="54">
        <f t="shared" ref="N3:S3" ca="1" si="0">B3</f>
        <v>7</v>
      </c>
      <c r="O3" s="20">
        <f t="shared" ca="1" si="0"/>
        <v>6</v>
      </c>
      <c r="P3" s="20" t="str">
        <f t="shared" ca="1" si="0"/>
        <v>8</v>
      </c>
      <c r="Q3" s="20" t="str">
        <f t="shared" si="0"/>
        <v>:</v>
      </c>
      <c r="R3" s="20" t="str">
        <f t="shared" ca="1" si="0"/>
        <v>1</v>
      </c>
      <c r="S3" s="20" t="str">
        <f t="shared" ca="1" si="0"/>
        <v>2</v>
      </c>
      <c r="T3" s="20" t="str">
        <f t="shared" ref="T3" si="1">H3</f>
        <v>=</v>
      </c>
      <c r="U3" s="81">
        <f t="shared" ref="U3" ca="1" si="2">I3</f>
        <v>6</v>
      </c>
      <c r="V3" s="11">
        <f t="shared" ref="V3" ca="1" si="3">J3</f>
        <v>4</v>
      </c>
      <c r="X3" s="37" t="s">
        <v>0</v>
      </c>
      <c r="Y3" s="37">
        <f ca="1">INT(B2/100)</f>
        <v>7</v>
      </c>
      <c r="Z3" s="61">
        <f ca="1">IF(B2&gt;100,INT((B2-Y3*100)/10),LEFT(B2,1))</f>
        <v>6</v>
      </c>
      <c r="AA3" s="37" t="str">
        <f ca="1">RIGHT(B2,1)</f>
        <v>8</v>
      </c>
      <c r="AB3" s="37" t="str">
        <f ca="1">IF(Y3=0,"",Y3&amp;Z3)</f>
        <v>76</v>
      </c>
      <c r="AC3" s="37" t="str">
        <f ca="1">C5&amp;D5</f>
        <v>48</v>
      </c>
      <c r="AD3" s="39" t="str">
        <f ca="1">IF(AD2&lt;AE2,"x","Gut")</f>
        <v>x</v>
      </c>
      <c r="AI3" s="37" t="s">
        <v>10</v>
      </c>
      <c r="AJ3" s="37" t="str">
        <f ca="1">Y3&amp;Z3</f>
        <v>76</v>
      </c>
      <c r="AK3" s="37" t="str">
        <f ca="1">F3&amp;G3</f>
        <v>12</v>
      </c>
      <c r="AL3" s="37" t="s">
        <v>0</v>
      </c>
    </row>
    <row r="4" spans="1:1041" ht="15" customHeight="1" x14ac:dyDescent="0.35">
      <c r="A4" s="47" t="s">
        <v>3</v>
      </c>
      <c r="B4" s="75" t="str">
        <f ca="1">LEFT(AJ4,1)</f>
        <v>7</v>
      </c>
      <c r="C4" s="76" t="str">
        <f ca="1">RIGHT(AJ4,1)</f>
        <v>2</v>
      </c>
      <c r="D4" s="4"/>
      <c r="E4" s="4"/>
      <c r="F4" s="4"/>
      <c r="G4" s="4"/>
      <c r="H4" s="4"/>
      <c r="I4" s="4" t="s">
        <v>0</v>
      </c>
      <c r="J4" s="13" t="s">
        <v>0</v>
      </c>
      <c r="K4" s="96"/>
      <c r="M4" s="59" t="s">
        <v>3</v>
      </c>
      <c r="N4" s="79" t="str">
        <f ca="1">B4</f>
        <v>7</v>
      </c>
      <c r="O4" s="80" t="str">
        <f ca="1">C4</f>
        <v>2</v>
      </c>
      <c r="P4" s="20"/>
      <c r="Q4" s="20"/>
      <c r="R4" s="20"/>
      <c r="S4" s="20"/>
      <c r="T4" s="20"/>
      <c r="U4" s="112" t="str">
        <f ca="1">AJ3</f>
        <v>76</v>
      </c>
      <c r="V4" s="112" t="str">
        <f ca="1">AK3</f>
        <v>12</v>
      </c>
      <c r="X4" s="37" t="s">
        <v>0</v>
      </c>
      <c r="Y4" s="37">
        <f ca="1">IF(Y3&gt;0,B3,"")</f>
        <v>7</v>
      </c>
      <c r="Z4" s="37" t="s">
        <v>0</v>
      </c>
      <c r="AA4" s="37" t="s">
        <v>0</v>
      </c>
      <c r="AB4" s="37" t="s">
        <v>0</v>
      </c>
      <c r="AC4" s="37" t="s">
        <v>0</v>
      </c>
      <c r="AD4" s="62" t="s">
        <v>0</v>
      </c>
      <c r="AI4" s="37">
        <f ca="1">B3</f>
        <v>7</v>
      </c>
      <c r="AJ4" s="37">
        <f ca="1">I3*AK3</f>
        <v>72</v>
      </c>
      <c r="AK4" s="37" t="str">
        <f ca="1">D3</f>
        <v>8</v>
      </c>
      <c r="AN4" s="37" t="s">
        <v>0</v>
      </c>
    </row>
    <row r="5" spans="1:1041" ht="15" customHeight="1" x14ac:dyDescent="0.3">
      <c r="A5" s="52"/>
      <c r="B5" s="50" t="str">
        <f ca="1">IF(AJ5&gt;9,LEFT(AJ5,1),"")</f>
        <v/>
      </c>
      <c r="C5" s="5" t="str">
        <f ca="1">RIGHT(AJ5,1)</f>
        <v>4</v>
      </c>
      <c r="D5" s="4" t="str">
        <f ca="1">IF(Y3&lt;&gt;0,D3,D3)</f>
        <v>8</v>
      </c>
      <c r="E5" s="4"/>
      <c r="F5" s="4"/>
      <c r="G5" s="4"/>
      <c r="H5" s="4"/>
      <c r="I5" s="4" t="s">
        <v>0</v>
      </c>
      <c r="J5" s="13" t="s">
        <v>0</v>
      </c>
      <c r="K5" s="96"/>
      <c r="M5" s="60" t="s">
        <v>0</v>
      </c>
      <c r="N5" s="56"/>
      <c r="O5" s="45" t="str">
        <f t="shared" ref="O5:P7" ca="1" si="4">C5</f>
        <v>4</v>
      </c>
      <c r="P5" s="20" t="str">
        <f t="shared" ca="1" si="4"/>
        <v>8</v>
      </c>
      <c r="Q5" s="20"/>
      <c r="R5" s="20"/>
      <c r="S5" s="20"/>
      <c r="T5" s="20"/>
      <c r="U5" s="20" t="str">
        <f>I5</f>
        <v xml:space="preserve"> </v>
      </c>
      <c r="V5" s="20" t="str">
        <f t="shared" ref="V5:V7" si="5">J5</f>
        <v xml:space="preserve"> </v>
      </c>
      <c r="X5" s="37" t="s">
        <v>0</v>
      </c>
      <c r="Y5" s="37" t="str">
        <f ca="1">IF(B3&lt;F3,"x","Gut")</f>
        <v>x</v>
      </c>
      <c r="Z5" s="37" t="str">
        <f ca="1">IF(C3&lt;F2,"x","Gut")</f>
        <v>x</v>
      </c>
      <c r="AA5" s="37" t="s">
        <v>0</v>
      </c>
      <c r="AB5" s="37" t="s">
        <v>0</v>
      </c>
      <c r="AC5" s="37" t="s">
        <v>0</v>
      </c>
      <c r="AD5" s="39" t="s">
        <v>0</v>
      </c>
      <c r="AI5" s="37" t="str">
        <f ca="1">IF(AI4&lt;F2,"x","Gut")</f>
        <v>x</v>
      </c>
      <c r="AJ5" s="37">
        <f ca="1">AJ3-AJ4</f>
        <v>4</v>
      </c>
      <c r="AK5" s="37" t="str">
        <f ca="1">B5&amp;C5&amp;D5</f>
        <v>48</v>
      </c>
      <c r="AL5" s="37">
        <f ca="1">AK5/AK3</f>
        <v>4</v>
      </c>
    </row>
    <row r="6" spans="1:1041" ht="15" customHeight="1" x14ac:dyDescent="0.35">
      <c r="A6" s="52" t="s">
        <v>3</v>
      </c>
      <c r="B6" s="113" t="str">
        <f ca="1">B5</f>
        <v/>
      </c>
      <c r="C6" s="9" t="str">
        <f ca="1">C5</f>
        <v>4</v>
      </c>
      <c r="D6" s="9" t="str">
        <f ca="1">D5</f>
        <v>8</v>
      </c>
      <c r="E6" s="4"/>
      <c r="F6" s="4"/>
      <c r="G6" s="4"/>
      <c r="H6" s="4"/>
      <c r="I6" s="4"/>
      <c r="J6" s="13" t="s">
        <v>0</v>
      </c>
      <c r="K6" s="96" t="s">
        <v>0</v>
      </c>
      <c r="M6" s="60" t="s">
        <v>0</v>
      </c>
      <c r="N6" s="57" t="s">
        <v>3</v>
      </c>
      <c r="O6" s="12" t="str">
        <f t="shared" ca="1" si="4"/>
        <v>4</v>
      </c>
      <c r="P6" s="78" t="str">
        <f t="shared" ca="1" si="4"/>
        <v>8</v>
      </c>
      <c r="Q6" s="20"/>
      <c r="R6" s="20"/>
      <c r="S6" s="20"/>
      <c r="T6" s="20"/>
      <c r="U6" s="20"/>
      <c r="V6" s="20" t="str">
        <f t="shared" si="5"/>
        <v xml:space="preserve"> </v>
      </c>
      <c r="Z6" s="62" t="s">
        <v>0</v>
      </c>
      <c r="AA6" s="37" t="s">
        <v>0</v>
      </c>
      <c r="AB6" s="37" t="s">
        <v>0</v>
      </c>
      <c r="AC6" s="37" t="s">
        <v>0</v>
      </c>
      <c r="AD6" s="39" t="s">
        <v>0</v>
      </c>
      <c r="AF6" s="37">
        <v>120</v>
      </c>
      <c r="AI6" s="37" t="str">
        <f ca="1">IF(AI2&lt;F2,"x","Gut")</f>
        <v>x</v>
      </c>
      <c r="AK6" s="37">
        <f ca="1">AL5*AK3</f>
        <v>48</v>
      </c>
      <c r="AN6" s="37" t="s">
        <v>0</v>
      </c>
    </row>
    <row r="7" spans="1:1041" ht="15" customHeight="1" x14ac:dyDescent="0.3">
      <c r="A7" s="52"/>
      <c r="B7" s="48" t="s">
        <v>0</v>
      </c>
      <c r="C7" s="5" t="s">
        <v>0</v>
      </c>
      <c r="D7" s="5">
        <f ca="1">IF(J3&lt;&gt;"",0,"")</f>
        <v>0</v>
      </c>
      <c r="E7" s="4"/>
      <c r="F7" s="4"/>
      <c r="G7" s="4"/>
      <c r="H7" s="4"/>
      <c r="I7" s="4" t="s">
        <v>0</v>
      </c>
      <c r="J7" s="13" t="s">
        <v>0</v>
      </c>
      <c r="K7" s="96" t="s">
        <v>0</v>
      </c>
      <c r="L7" s="1" t="s">
        <v>0</v>
      </c>
      <c r="M7" s="60" t="s">
        <v>0</v>
      </c>
      <c r="N7" s="54" t="str">
        <f>B7</f>
        <v xml:space="preserve"> </v>
      </c>
      <c r="O7" s="45" t="str">
        <f t="shared" si="4"/>
        <v xml:space="preserve"> </v>
      </c>
      <c r="P7" s="45">
        <f t="shared" ca="1" si="4"/>
        <v>0</v>
      </c>
      <c r="Q7" s="20"/>
      <c r="R7" s="20"/>
      <c r="S7" s="20"/>
      <c r="T7" s="20"/>
      <c r="U7" s="20" t="str">
        <f>I7</f>
        <v xml:space="preserve"> </v>
      </c>
      <c r="V7" s="20" t="str">
        <f t="shared" si="5"/>
        <v xml:space="preserve"> </v>
      </c>
      <c r="Z7" s="37" t="s">
        <v>0</v>
      </c>
      <c r="AA7" s="37" t="s">
        <v>0</v>
      </c>
      <c r="AB7" s="37" t="s">
        <v>0</v>
      </c>
      <c r="AD7" s="39" t="s">
        <v>0</v>
      </c>
      <c r="AF7" s="37" t="str">
        <f>LEFT(AF6-100,1)</f>
        <v>2</v>
      </c>
      <c r="AN7" s="37" t="s">
        <v>0</v>
      </c>
    </row>
    <row r="8" spans="1:1041" ht="15" customHeight="1" x14ac:dyDescent="0.3">
      <c r="J8" s="1" t="s">
        <v>0</v>
      </c>
      <c r="K8" s="96"/>
      <c r="L8" s="1" t="s">
        <v>0</v>
      </c>
      <c r="M8" s="3" t="s">
        <v>0</v>
      </c>
      <c r="T8" s="1" t="s">
        <v>0</v>
      </c>
      <c r="Z8" s="37" t="s">
        <v>0</v>
      </c>
      <c r="AM8" s="37" t="s">
        <v>0</v>
      </c>
      <c r="AN8" s="37" t="s">
        <v>0</v>
      </c>
    </row>
    <row r="9" spans="1:1041" s="40" customFormat="1" x14ac:dyDescent="0.3">
      <c r="A9" s="36">
        <f ca="1">RANDBETWEEN(10,99)</f>
        <v>96</v>
      </c>
      <c r="B9" s="37">
        <f ca="1">F9*I9</f>
        <v>24</v>
      </c>
      <c r="C9" s="37"/>
      <c r="D9" s="37"/>
      <c r="E9" s="37"/>
      <c r="F9" s="37">
        <f ca="1">RANDBETWEEN(1,9)</f>
        <v>4</v>
      </c>
      <c r="G9" s="37"/>
      <c r="H9" s="37"/>
      <c r="I9" s="37">
        <f ca="1">RANDBETWEEN(1,9)</f>
        <v>6</v>
      </c>
      <c r="J9" s="37" t="s">
        <v>0</v>
      </c>
      <c r="K9" s="97"/>
      <c r="L9" s="37" t="s">
        <v>0</v>
      </c>
      <c r="M9" s="38" t="s">
        <v>0</v>
      </c>
      <c r="N9" s="37"/>
      <c r="O9" s="37"/>
      <c r="P9" s="37"/>
      <c r="Q9" s="37"/>
      <c r="R9" s="37"/>
      <c r="S9" s="37"/>
      <c r="T9" s="37"/>
      <c r="U9" s="37"/>
      <c r="V9" s="37"/>
      <c r="W9" s="110"/>
      <c r="X9" s="37"/>
      <c r="Y9" s="37"/>
      <c r="Z9" s="37" t="s">
        <v>0</v>
      </c>
      <c r="AA9" s="37" t="s">
        <v>0</v>
      </c>
      <c r="AB9" s="37" t="s">
        <v>0</v>
      </c>
      <c r="AC9" s="37"/>
      <c r="AD9" s="39">
        <f ca="1">IF(B9&gt;9,INT(B9/10),B9)</f>
        <v>2</v>
      </c>
      <c r="AE9" s="37">
        <f ca="1">F10</f>
        <v>4</v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  <c r="AMZ9" s="37"/>
      <c r="ANA9" s="37"/>
    </row>
    <row r="10" spans="1:1041" s="40" customFormat="1" ht="13.95" customHeight="1" x14ac:dyDescent="0.3">
      <c r="A10" s="36">
        <f ca="1">RANDBETWEEN(10,99)</f>
        <v>22</v>
      </c>
      <c r="B10" s="37">
        <f ca="1">F10*I10</f>
        <v>24</v>
      </c>
      <c r="C10" s="37"/>
      <c r="D10" s="37"/>
      <c r="E10" s="37"/>
      <c r="F10" s="37">
        <f ca="1">RANDBETWEEN(2,9)</f>
        <v>4</v>
      </c>
      <c r="G10" s="37"/>
      <c r="H10" s="37"/>
      <c r="I10" s="37">
        <f ca="1">RANDBETWEEN(J10+1,J10+RANDBETWEEN(2,50))</f>
        <v>6</v>
      </c>
      <c r="J10" s="37">
        <f ca="1">ROUND(100/F11,0)</f>
        <v>4</v>
      </c>
      <c r="K10" s="97" t="s">
        <v>0</v>
      </c>
      <c r="L10" s="37"/>
      <c r="M10" s="38"/>
      <c r="N10" s="37"/>
      <c r="O10" s="37"/>
      <c r="P10" s="37"/>
      <c r="Q10" s="37"/>
      <c r="R10" s="37"/>
      <c r="S10" s="37"/>
      <c r="T10" s="37"/>
      <c r="U10" s="37"/>
      <c r="V10" s="37"/>
      <c r="W10" s="110"/>
      <c r="X10" s="37"/>
      <c r="Y10" s="37" t="s">
        <v>7</v>
      </c>
      <c r="Z10" s="37" t="s">
        <v>8</v>
      </c>
      <c r="AA10" s="37" t="s">
        <v>9</v>
      </c>
      <c r="AB10" s="37" t="s">
        <v>13</v>
      </c>
      <c r="AC10" s="37" t="s">
        <v>14</v>
      </c>
      <c r="AD10" s="39">
        <f ca="1">IF(B10&gt;9,INT(B10/10),B10)</f>
        <v>2</v>
      </c>
      <c r="AE10" s="37">
        <f ca="1">F11</f>
        <v>24</v>
      </c>
      <c r="AF10" s="37"/>
      <c r="AG10" s="37"/>
      <c r="AH10" s="37"/>
      <c r="AI10" s="39">
        <f ca="1">IF(B10&gt;99,INT(B10/100),B10)</f>
        <v>24</v>
      </c>
      <c r="AJ10" s="37"/>
      <c r="AK10" s="37"/>
      <c r="AL10" s="37" t="s">
        <v>0</v>
      </c>
      <c r="AM10" s="37"/>
      <c r="AN10" s="37"/>
      <c r="AO10" s="37" t="s">
        <v>0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  <c r="AMZ10" s="37"/>
      <c r="ANA10" s="37"/>
    </row>
    <row r="11" spans="1:1041" s="40" customFormat="1" ht="15.75" customHeight="1" x14ac:dyDescent="0.3">
      <c r="A11" s="36">
        <f ca="1">RANDBETWEEN(10,99)</f>
        <v>27</v>
      </c>
      <c r="B11" s="37">
        <f ca="1">F11*I11</f>
        <v>504</v>
      </c>
      <c r="C11" s="37"/>
      <c r="D11" s="37"/>
      <c r="E11" s="37"/>
      <c r="F11" s="37">
        <f ca="1">RANDBETWEEN(11,30)</f>
        <v>24</v>
      </c>
      <c r="G11" s="37"/>
      <c r="H11" s="37"/>
      <c r="I11" s="37">
        <f ca="1">RANDBETWEEN(21,J11)</f>
        <v>21</v>
      </c>
      <c r="J11" s="37">
        <f ca="1">ROUND(950/F11,0)</f>
        <v>40</v>
      </c>
      <c r="K11" s="97"/>
      <c r="L11" s="37"/>
      <c r="M11" s="38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 t="s">
        <v>7</v>
      </c>
      <c r="Z11" s="37" t="s">
        <v>8</v>
      </c>
      <c r="AA11" s="37" t="s">
        <v>9</v>
      </c>
      <c r="AB11" s="37" t="s">
        <v>13</v>
      </c>
      <c r="AC11" s="37" t="s">
        <v>14</v>
      </c>
      <c r="AD11" s="39">
        <f ca="1">IF(B11&gt;9,INT(B11/10),B11)</f>
        <v>50</v>
      </c>
      <c r="AE11" s="37" t="str">
        <f ca="1">F12</f>
        <v>2</v>
      </c>
      <c r="AF11" s="37"/>
      <c r="AG11" s="37"/>
      <c r="AH11" s="37"/>
      <c r="AI11" s="39">
        <f ca="1">IF(B11&gt;99,INT(B11/100),B11)</f>
        <v>5</v>
      </c>
      <c r="AJ11" s="37"/>
      <c r="AK11" s="37"/>
      <c r="AL11" s="37" t="s">
        <v>0</v>
      </c>
      <c r="AM11" s="37"/>
      <c r="AN11" s="37"/>
      <c r="AO11" s="37" t="s">
        <v>0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  <c r="AMK11" s="37"/>
      <c r="AML11" s="37"/>
      <c r="AMM11" s="37"/>
      <c r="AMN11" s="37"/>
      <c r="AMO11" s="37"/>
      <c r="AMP11" s="37"/>
      <c r="AMQ11" s="37"/>
      <c r="AMR11" s="37"/>
      <c r="AMS11" s="37"/>
      <c r="AMT11" s="37"/>
      <c r="AMU11" s="37"/>
      <c r="AMV11" s="37"/>
      <c r="AMW11" s="37"/>
      <c r="AMX11" s="37"/>
      <c r="AMY11" s="37"/>
      <c r="AMZ11" s="37"/>
      <c r="ANA11" s="37"/>
    </row>
    <row r="12" spans="1:1041" ht="15" customHeight="1" x14ac:dyDescent="0.3">
      <c r="A12" s="52"/>
      <c r="B12" s="48">
        <f ca="1">IF(Y12=0,"",Y12)</f>
        <v>5</v>
      </c>
      <c r="C12" s="4">
        <f ca="1">Z12</f>
        <v>0</v>
      </c>
      <c r="D12" s="4" t="str">
        <f ca="1">AA12</f>
        <v>4</v>
      </c>
      <c r="E12" s="4" t="s">
        <v>2</v>
      </c>
      <c r="F12" s="4" t="str">
        <f ca="1">LEFT(F11,1)</f>
        <v>2</v>
      </c>
      <c r="G12" s="4" t="str">
        <f ca="1">RIGHT(F11,1)</f>
        <v>4</v>
      </c>
      <c r="H12" s="4" t="s">
        <v>1</v>
      </c>
      <c r="I12" s="77">
        <f ca="1">INT((AJ12/AK12))</f>
        <v>2</v>
      </c>
      <c r="J12" s="92">
        <f ca="1">AL14</f>
        <v>1</v>
      </c>
      <c r="K12" s="95"/>
      <c r="L12" s="53"/>
      <c r="M12" s="58" t="s">
        <v>0</v>
      </c>
      <c r="N12" s="54">
        <f t="shared" ref="N12:S12" ca="1" si="6">B12</f>
        <v>5</v>
      </c>
      <c r="O12" s="20">
        <f t="shared" ca="1" si="6"/>
        <v>0</v>
      </c>
      <c r="P12" s="20" t="str">
        <f t="shared" ca="1" si="6"/>
        <v>4</v>
      </c>
      <c r="Q12" s="20" t="str">
        <f t="shared" si="6"/>
        <v>:</v>
      </c>
      <c r="R12" s="20" t="str">
        <f t="shared" ca="1" si="6"/>
        <v>2</v>
      </c>
      <c r="S12" s="20" t="str">
        <f t="shared" ca="1" si="6"/>
        <v>4</v>
      </c>
      <c r="T12" s="20" t="str">
        <f t="shared" ref="T12" si="7">H12</f>
        <v>=</v>
      </c>
      <c r="U12" s="81">
        <f t="shared" ref="U12" ca="1" si="8">I12</f>
        <v>2</v>
      </c>
      <c r="V12" s="11">
        <f t="shared" ref="V12" ca="1" si="9">J12</f>
        <v>1</v>
      </c>
      <c r="X12" s="37" t="s">
        <v>0</v>
      </c>
      <c r="Y12" s="37">
        <f ca="1">INT(B11/100)</f>
        <v>5</v>
      </c>
      <c r="Z12" s="61">
        <f ca="1">IF(B11&gt;100,INT((B11-Y12*100)/10),LEFT(B11,1))</f>
        <v>0</v>
      </c>
      <c r="AA12" s="37" t="str">
        <f ca="1">RIGHT(B11,1)</f>
        <v>4</v>
      </c>
      <c r="AB12" s="37" t="str">
        <f ca="1">IF(Y12=0,"",Y12&amp;Z12)</f>
        <v>50</v>
      </c>
      <c r="AC12" s="37" t="str">
        <f ca="1">C14&amp;D14</f>
        <v>24</v>
      </c>
      <c r="AD12" s="39" t="str">
        <f ca="1">IF(AD11&lt;AE11,"x","Gut")</f>
        <v>x</v>
      </c>
      <c r="AI12" s="37" t="s">
        <v>10</v>
      </c>
      <c r="AJ12" s="37" t="str">
        <f ca="1">Y12&amp;Z12</f>
        <v>50</v>
      </c>
      <c r="AK12" s="37" t="str">
        <f ca="1">F12&amp;G12</f>
        <v>24</v>
      </c>
      <c r="AL12" s="37" t="s">
        <v>0</v>
      </c>
    </row>
    <row r="13" spans="1:1041" ht="15" customHeight="1" x14ac:dyDescent="0.35">
      <c r="A13" s="47" t="s">
        <v>3</v>
      </c>
      <c r="B13" s="75" t="str">
        <f ca="1">LEFT(AJ13,1)</f>
        <v>4</v>
      </c>
      <c r="C13" s="76" t="str">
        <f ca="1">RIGHT(AJ13,1)</f>
        <v>8</v>
      </c>
      <c r="D13" s="4"/>
      <c r="E13" s="4"/>
      <c r="F13" s="4"/>
      <c r="G13" s="4"/>
      <c r="H13" s="4"/>
      <c r="I13" s="4" t="s">
        <v>0</v>
      </c>
      <c r="J13" s="13" t="s">
        <v>0</v>
      </c>
      <c r="K13" s="96"/>
      <c r="M13" s="59" t="s">
        <v>3</v>
      </c>
      <c r="N13" s="79" t="str">
        <f ca="1">B13</f>
        <v>4</v>
      </c>
      <c r="O13" s="80" t="str">
        <f ca="1">C13</f>
        <v>8</v>
      </c>
      <c r="P13" s="20"/>
      <c r="Q13" s="20"/>
      <c r="R13" s="20"/>
      <c r="S13" s="20"/>
      <c r="T13" s="20"/>
      <c r="U13" s="112" t="str">
        <f ca="1">AJ12</f>
        <v>50</v>
      </c>
      <c r="V13" s="112" t="str">
        <f ca="1">AK12</f>
        <v>24</v>
      </c>
      <c r="X13" s="37" t="s">
        <v>0</v>
      </c>
      <c r="Y13" s="37">
        <f ca="1">IF(Y12&gt;0,B12,"")</f>
        <v>5</v>
      </c>
      <c r="Z13" s="37" t="s">
        <v>0</v>
      </c>
      <c r="AA13" s="37" t="s">
        <v>0</v>
      </c>
      <c r="AB13" s="37" t="s">
        <v>0</v>
      </c>
      <c r="AC13" s="37" t="s">
        <v>0</v>
      </c>
      <c r="AD13" s="62" t="s">
        <v>0</v>
      </c>
      <c r="AI13" s="37">
        <f ca="1">B12</f>
        <v>5</v>
      </c>
      <c r="AJ13" s="37">
        <f ca="1">I12*AK12</f>
        <v>48</v>
      </c>
      <c r="AK13" s="37" t="str">
        <f ca="1">D12</f>
        <v>4</v>
      </c>
      <c r="AN13" s="37" t="s">
        <v>0</v>
      </c>
    </row>
    <row r="14" spans="1:1041" ht="15" customHeight="1" x14ac:dyDescent="0.3">
      <c r="A14" s="52"/>
      <c r="B14" s="50" t="str">
        <f ca="1">IF(AJ14&gt;9,LEFT(AJ14,1),"")</f>
        <v/>
      </c>
      <c r="C14" s="5" t="str">
        <f ca="1">RIGHT(AJ14,1)</f>
        <v>2</v>
      </c>
      <c r="D14" s="4" t="str">
        <f ca="1">IF(Y12&lt;&gt;0,D12,D12)</f>
        <v>4</v>
      </c>
      <c r="E14" s="4"/>
      <c r="F14" s="4"/>
      <c r="G14" s="4"/>
      <c r="H14" s="4"/>
      <c r="I14" s="4" t="s">
        <v>0</v>
      </c>
      <c r="J14" s="13" t="s">
        <v>0</v>
      </c>
      <c r="K14" s="96"/>
      <c r="M14" s="60" t="s">
        <v>0</v>
      </c>
      <c r="N14" s="56"/>
      <c r="O14" s="45" t="str">
        <f t="shared" ref="O14:P16" ca="1" si="10">C14</f>
        <v>2</v>
      </c>
      <c r="P14" s="20" t="str">
        <f t="shared" ca="1" si="10"/>
        <v>4</v>
      </c>
      <c r="Q14" s="20"/>
      <c r="R14" s="20"/>
      <c r="S14" s="20"/>
      <c r="T14" s="20"/>
      <c r="U14" s="20" t="str">
        <f>I14</f>
        <v xml:space="preserve"> </v>
      </c>
      <c r="V14" s="20" t="str">
        <f t="shared" ref="V14:V16" si="11">J14</f>
        <v xml:space="preserve"> </v>
      </c>
      <c r="X14" s="37" t="s">
        <v>0</v>
      </c>
      <c r="Y14" s="37" t="str">
        <f ca="1">IF(B12&lt;F12,"x","Gut")</f>
        <v>x</v>
      </c>
      <c r="Z14" s="37" t="str">
        <f ca="1">IF(C12&lt;F11,"x","Gut")</f>
        <v>x</v>
      </c>
      <c r="AA14" s="37" t="s">
        <v>0</v>
      </c>
      <c r="AB14" s="37" t="s">
        <v>0</v>
      </c>
      <c r="AC14" s="37" t="s">
        <v>0</v>
      </c>
      <c r="AD14" s="39" t="s">
        <v>0</v>
      </c>
      <c r="AI14" s="37" t="str">
        <f ca="1">IF(AI13&lt;F11,"x","Gut")</f>
        <v>x</v>
      </c>
      <c r="AJ14" s="37">
        <f ca="1">AJ12-AJ13</f>
        <v>2</v>
      </c>
      <c r="AK14" s="37" t="str">
        <f ca="1">B14&amp;C14&amp;D14</f>
        <v>24</v>
      </c>
      <c r="AL14" s="37">
        <f ca="1">AK14/AK12</f>
        <v>1</v>
      </c>
    </row>
    <row r="15" spans="1:1041" ht="15" customHeight="1" x14ac:dyDescent="0.35">
      <c r="A15" s="52" t="s">
        <v>3</v>
      </c>
      <c r="B15" s="113" t="str">
        <f ca="1">B14</f>
        <v/>
      </c>
      <c r="C15" s="9" t="str">
        <f ca="1">C14</f>
        <v>2</v>
      </c>
      <c r="D15" s="9" t="str">
        <f ca="1">D14</f>
        <v>4</v>
      </c>
      <c r="E15" s="4"/>
      <c r="F15" s="4"/>
      <c r="G15" s="4"/>
      <c r="H15" s="4"/>
      <c r="I15" s="4"/>
      <c r="J15" s="13" t="s">
        <v>0</v>
      </c>
      <c r="K15" s="96" t="s">
        <v>0</v>
      </c>
      <c r="M15" s="60" t="s">
        <v>0</v>
      </c>
      <c r="N15" s="57" t="s">
        <v>3</v>
      </c>
      <c r="O15" s="12" t="str">
        <f t="shared" ca="1" si="10"/>
        <v>2</v>
      </c>
      <c r="P15" s="78" t="str">
        <f t="shared" ca="1" si="10"/>
        <v>4</v>
      </c>
      <c r="Q15" s="20"/>
      <c r="R15" s="20"/>
      <c r="S15" s="20"/>
      <c r="T15" s="20"/>
      <c r="U15" s="20"/>
      <c r="V15" s="20" t="str">
        <f t="shared" si="11"/>
        <v xml:space="preserve"> </v>
      </c>
      <c r="Z15" s="62" t="s">
        <v>0</v>
      </c>
      <c r="AA15" s="37" t="s">
        <v>0</v>
      </c>
      <c r="AB15" s="37" t="s">
        <v>0</v>
      </c>
      <c r="AC15" s="37" t="s">
        <v>0</v>
      </c>
      <c r="AD15" s="39" t="s">
        <v>0</v>
      </c>
      <c r="AF15" s="37">
        <v>120</v>
      </c>
      <c r="AI15" s="37" t="str">
        <f ca="1">IF(AI11&lt;F11,"x","Gut")</f>
        <v>x</v>
      </c>
      <c r="AK15" s="37">
        <f ca="1">AL14*AK12</f>
        <v>24</v>
      </c>
      <c r="AN15" s="37" t="s">
        <v>0</v>
      </c>
    </row>
    <row r="16" spans="1:1041" ht="15" customHeight="1" x14ac:dyDescent="0.3">
      <c r="A16" s="52"/>
      <c r="B16" s="48" t="s">
        <v>0</v>
      </c>
      <c r="C16" s="5" t="s">
        <v>0</v>
      </c>
      <c r="D16" s="5">
        <f ca="1">IF(J12&lt;&gt;"",0,"")</f>
        <v>0</v>
      </c>
      <c r="E16" s="4"/>
      <c r="F16" s="4"/>
      <c r="G16" s="4"/>
      <c r="H16" s="4"/>
      <c r="I16" s="4" t="s">
        <v>0</v>
      </c>
      <c r="J16" s="13" t="s">
        <v>0</v>
      </c>
      <c r="K16" s="96" t="s">
        <v>0</v>
      </c>
      <c r="L16" s="1" t="s">
        <v>0</v>
      </c>
      <c r="M16" s="60" t="s">
        <v>0</v>
      </c>
      <c r="N16" s="54" t="str">
        <f>B16</f>
        <v xml:space="preserve"> </v>
      </c>
      <c r="O16" s="45" t="str">
        <f t="shared" si="10"/>
        <v xml:space="preserve"> </v>
      </c>
      <c r="P16" s="45">
        <f t="shared" ca="1" si="10"/>
        <v>0</v>
      </c>
      <c r="Q16" s="20"/>
      <c r="R16" s="20"/>
      <c r="S16" s="20"/>
      <c r="T16" s="20"/>
      <c r="U16" s="20" t="str">
        <f>I16</f>
        <v xml:space="preserve"> </v>
      </c>
      <c r="V16" s="20" t="str">
        <f t="shared" si="11"/>
        <v xml:space="preserve"> </v>
      </c>
      <c r="Z16" s="37" t="s">
        <v>0</v>
      </c>
      <c r="AA16" s="37" t="s">
        <v>0</v>
      </c>
      <c r="AB16" s="37" t="s">
        <v>0</v>
      </c>
      <c r="AD16" s="39" t="s">
        <v>0</v>
      </c>
      <c r="AF16" s="37" t="str">
        <f>LEFT(AF15-100,1)</f>
        <v>2</v>
      </c>
      <c r="AN16" s="37" t="s">
        <v>0</v>
      </c>
    </row>
    <row r="17" spans="1:1041" x14ac:dyDescent="0.3">
      <c r="K17" s="96"/>
      <c r="M17" s="3" t="s">
        <v>0</v>
      </c>
      <c r="AA17" s="37" t="s">
        <v>0</v>
      </c>
      <c r="AC17" s="37" t="s">
        <v>0</v>
      </c>
      <c r="AF17" s="37" t="str">
        <f>IF(AL16*AJ16&gt;9,LEFT(AL16*AJ16,1),"")</f>
        <v/>
      </c>
    </row>
    <row r="18" spans="1:1041" s="40" customFormat="1" ht="15.75" customHeight="1" x14ac:dyDescent="0.3">
      <c r="A18" s="36">
        <f ca="1">RANDBETWEEN(10,99)</f>
        <v>94</v>
      </c>
      <c r="B18" s="37">
        <f ca="1">F18*I18</f>
        <v>588</v>
      </c>
      <c r="C18" s="37"/>
      <c r="D18" s="37"/>
      <c r="E18" s="37"/>
      <c r="F18" s="37">
        <f ca="1">RANDBETWEEN(11,30)</f>
        <v>21</v>
      </c>
      <c r="G18" s="37"/>
      <c r="H18" s="37"/>
      <c r="I18" s="37">
        <f ca="1">RANDBETWEEN(21,J18)</f>
        <v>28</v>
      </c>
      <c r="J18" s="37">
        <f ca="1">ROUND(950/F18,0)</f>
        <v>45</v>
      </c>
      <c r="K18" s="97"/>
      <c r="L18" s="37"/>
      <c r="M18" s="38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 t="s">
        <v>7</v>
      </c>
      <c r="Z18" s="37" t="s">
        <v>8</v>
      </c>
      <c r="AA18" s="37" t="s">
        <v>9</v>
      </c>
      <c r="AB18" s="37" t="s">
        <v>13</v>
      </c>
      <c r="AC18" s="37" t="s">
        <v>14</v>
      </c>
      <c r="AD18" s="39">
        <f ca="1">IF(B18&gt;9,INT(B18/10),B18)</f>
        <v>58</v>
      </c>
      <c r="AE18" s="37" t="str">
        <f ca="1">F19</f>
        <v>2</v>
      </c>
      <c r="AF18" s="37"/>
      <c r="AG18" s="37"/>
      <c r="AH18" s="37"/>
      <c r="AI18" s="39">
        <f ca="1">IF(B18&gt;99,INT(B18/100),B18)</f>
        <v>5</v>
      </c>
      <c r="AJ18" s="37"/>
      <c r="AK18" s="37"/>
      <c r="AL18" s="37" t="s">
        <v>0</v>
      </c>
      <c r="AM18" s="37"/>
      <c r="AN18" s="37"/>
      <c r="AO18" s="37" t="s">
        <v>0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  <c r="AJS18" s="37"/>
      <c r="AJT18" s="37"/>
      <c r="AJU18" s="37"/>
      <c r="AJV18" s="37"/>
      <c r="AJW18" s="37"/>
      <c r="AJX18" s="37"/>
      <c r="AJY18" s="37"/>
      <c r="AJZ18" s="37"/>
      <c r="AKA18" s="37"/>
      <c r="AKB18" s="37"/>
      <c r="AKC18" s="37"/>
      <c r="AKD18" s="37"/>
      <c r="AKE18" s="37"/>
      <c r="AKF18" s="37"/>
      <c r="AKG18" s="37"/>
      <c r="AKH18" s="37"/>
      <c r="AKI18" s="37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37"/>
      <c r="ALK18" s="37"/>
      <c r="ALL18" s="37"/>
      <c r="ALM18" s="37"/>
      <c r="ALN18" s="37"/>
      <c r="ALO18" s="37"/>
      <c r="ALP18" s="37"/>
      <c r="ALQ18" s="37"/>
      <c r="ALR18" s="37"/>
      <c r="ALS18" s="37"/>
      <c r="ALT18" s="37"/>
      <c r="ALU18" s="37"/>
      <c r="ALV18" s="37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  <c r="AMJ18" s="37"/>
      <c r="AMK18" s="37"/>
      <c r="AML18" s="37"/>
      <c r="AMM18" s="37"/>
      <c r="AMN18" s="37"/>
      <c r="AMO18" s="37"/>
      <c r="AMP18" s="37"/>
      <c r="AMQ18" s="37"/>
      <c r="AMR18" s="37"/>
      <c r="AMS18" s="37"/>
      <c r="AMT18" s="37"/>
      <c r="AMU18" s="37"/>
      <c r="AMV18" s="37"/>
      <c r="AMW18" s="37"/>
      <c r="AMX18" s="37"/>
      <c r="AMY18" s="37"/>
      <c r="AMZ18" s="37"/>
      <c r="ANA18" s="37"/>
    </row>
    <row r="19" spans="1:1041" ht="15" customHeight="1" x14ac:dyDescent="0.3">
      <c r="A19" s="52"/>
      <c r="B19" s="48">
        <f ca="1">IF(Y19=0,"",Y19)</f>
        <v>5</v>
      </c>
      <c r="C19" s="4">
        <f ca="1">Z19</f>
        <v>8</v>
      </c>
      <c r="D19" s="4" t="str">
        <f ca="1">AA19</f>
        <v>8</v>
      </c>
      <c r="E19" s="4" t="s">
        <v>2</v>
      </c>
      <c r="F19" s="4" t="str">
        <f ca="1">LEFT(F18,1)</f>
        <v>2</v>
      </c>
      <c r="G19" s="4" t="str">
        <f ca="1">RIGHT(F18,1)</f>
        <v>1</v>
      </c>
      <c r="H19" s="4" t="s">
        <v>1</v>
      </c>
      <c r="I19" s="77">
        <f ca="1">INT((AJ19/AK19))</f>
        <v>2</v>
      </c>
      <c r="J19" s="94">
        <f ca="1">AL21</f>
        <v>8</v>
      </c>
      <c r="K19" s="95"/>
      <c r="L19" s="53"/>
      <c r="M19" s="58" t="s">
        <v>0</v>
      </c>
      <c r="N19" s="54">
        <f t="shared" ref="N19:S19" ca="1" si="12">B19</f>
        <v>5</v>
      </c>
      <c r="O19" s="20">
        <f t="shared" ca="1" si="12"/>
        <v>8</v>
      </c>
      <c r="P19" s="20" t="str">
        <f t="shared" ca="1" si="12"/>
        <v>8</v>
      </c>
      <c r="Q19" s="20" t="str">
        <f t="shared" si="12"/>
        <v>:</v>
      </c>
      <c r="R19" s="20" t="str">
        <f t="shared" ca="1" si="12"/>
        <v>2</v>
      </c>
      <c r="S19" s="20" t="str">
        <f t="shared" ca="1" si="12"/>
        <v>1</v>
      </c>
      <c r="T19" s="20" t="str">
        <f t="shared" ref="T19" si="13">H19</f>
        <v>=</v>
      </c>
      <c r="U19" s="81">
        <f t="shared" ref="U19" ca="1" si="14">I19</f>
        <v>2</v>
      </c>
      <c r="V19" s="11">
        <f t="shared" ref="V19" ca="1" si="15">J19</f>
        <v>8</v>
      </c>
      <c r="X19" s="37" t="s">
        <v>0</v>
      </c>
      <c r="Y19" s="37">
        <f ca="1">INT(B18/100)</f>
        <v>5</v>
      </c>
      <c r="Z19" s="61">
        <f ca="1">IF(B18&gt;100,INT((B18-Y19*100)/10),LEFT(B18,1))</f>
        <v>8</v>
      </c>
      <c r="AA19" s="37" t="str">
        <f ca="1">RIGHT(B18,1)</f>
        <v>8</v>
      </c>
      <c r="AB19" s="37" t="str">
        <f ca="1">IF(Y19=0,"",Y19&amp;Z19)</f>
        <v>58</v>
      </c>
      <c r="AC19" s="37" t="str">
        <f ca="1">C21&amp;D21</f>
        <v>68</v>
      </c>
      <c r="AD19" s="39" t="str">
        <f ca="1">IF(AD18&lt;AE18,"x","Gut")</f>
        <v>x</v>
      </c>
      <c r="AI19" s="37" t="s">
        <v>10</v>
      </c>
      <c r="AJ19" s="37" t="str">
        <f ca="1">Y19&amp;Z19</f>
        <v>58</v>
      </c>
      <c r="AK19" s="37" t="str">
        <f ca="1">F19&amp;G19</f>
        <v>21</v>
      </c>
      <c r="AL19" s="37" t="s">
        <v>0</v>
      </c>
    </row>
    <row r="20" spans="1:1041" ht="15" customHeight="1" x14ac:dyDescent="0.35">
      <c r="A20" s="47" t="s">
        <v>3</v>
      </c>
      <c r="B20" s="75" t="str">
        <f ca="1">LEFT(AJ20,1)</f>
        <v>4</v>
      </c>
      <c r="C20" s="76" t="str">
        <f ca="1">RIGHT(AJ20,1)</f>
        <v>2</v>
      </c>
      <c r="D20" s="4"/>
      <c r="E20" s="4"/>
      <c r="F20" s="4"/>
      <c r="G20" s="4"/>
      <c r="H20" s="4"/>
      <c r="I20" s="4" t="s">
        <v>0</v>
      </c>
      <c r="J20" s="13" t="s">
        <v>0</v>
      </c>
      <c r="K20" s="96"/>
      <c r="M20" s="59" t="s">
        <v>3</v>
      </c>
      <c r="N20" s="79" t="str">
        <f ca="1">B20</f>
        <v>4</v>
      </c>
      <c r="O20" s="80" t="str">
        <f ca="1">C20</f>
        <v>2</v>
      </c>
      <c r="P20" s="20"/>
      <c r="Q20" s="20"/>
      <c r="R20" s="20"/>
      <c r="S20" s="20"/>
      <c r="T20" s="20"/>
      <c r="U20" s="112" t="str">
        <f ca="1">AJ19</f>
        <v>58</v>
      </c>
      <c r="V20" s="112" t="str">
        <f ca="1">AK19</f>
        <v>21</v>
      </c>
      <c r="X20" s="37" t="s">
        <v>0</v>
      </c>
      <c r="Y20" s="37">
        <f ca="1">IF(Y19&gt;0,B19,"")</f>
        <v>5</v>
      </c>
      <c r="Z20" s="37" t="s">
        <v>0</v>
      </c>
      <c r="AA20" s="37" t="s">
        <v>0</v>
      </c>
      <c r="AB20" s="37" t="s">
        <v>0</v>
      </c>
      <c r="AC20" s="37" t="s">
        <v>0</v>
      </c>
      <c r="AD20" s="62" t="s">
        <v>0</v>
      </c>
      <c r="AI20" s="37">
        <f ca="1">B19</f>
        <v>5</v>
      </c>
      <c r="AJ20" s="37">
        <f ca="1">I19*AK19</f>
        <v>42</v>
      </c>
      <c r="AK20" s="37" t="str">
        <f ca="1">D19</f>
        <v>8</v>
      </c>
      <c r="AN20" s="37" t="s">
        <v>0</v>
      </c>
    </row>
    <row r="21" spans="1:1041" ht="15" customHeight="1" x14ac:dyDescent="0.3">
      <c r="A21" s="52"/>
      <c r="B21" s="50" t="str">
        <f ca="1">IF(AJ21&gt;9,LEFT(AJ21,1),"")</f>
        <v>1</v>
      </c>
      <c r="C21" s="5" t="str">
        <f ca="1">RIGHT(AJ21,1)</f>
        <v>6</v>
      </c>
      <c r="D21" s="4" t="str">
        <f ca="1">IF(Y19&lt;&gt;0,D19,D19)</f>
        <v>8</v>
      </c>
      <c r="E21" s="4"/>
      <c r="F21" s="4"/>
      <c r="G21" s="4"/>
      <c r="H21" s="4"/>
      <c r="I21" s="4" t="s">
        <v>0</v>
      </c>
      <c r="J21" s="13" t="s">
        <v>0</v>
      </c>
      <c r="K21" s="96"/>
      <c r="M21" s="60" t="s">
        <v>0</v>
      </c>
      <c r="N21" s="56"/>
      <c r="O21" s="45" t="str">
        <f t="shared" ref="O21:P23" ca="1" si="16">C21</f>
        <v>6</v>
      </c>
      <c r="P21" s="20" t="str">
        <f t="shared" ca="1" si="16"/>
        <v>8</v>
      </c>
      <c r="Q21" s="20"/>
      <c r="R21" s="20"/>
      <c r="S21" s="20"/>
      <c r="T21" s="20"/>
      <c r="U21" s="20" t="str">
        <f>I21</f>
        <v xml:space="preserve"> </v>
      </c>
      <c r="V21" s="20" t="str">
        <f t="shared" ref="V21:V23" si="17">J21</f>
        <v xml:space="preserve"> </v>
      </c>
      <c r="X21" s="37" t="s">
        <v>0</v>
      </c>
      <c r="Y21" s="37" t="str">
        <f ca="1">IF(B19&lt;F19,"x","Gut")</f>
        <v>x</v>
      </c>
      <c r="Z21" s="37" t="str">
        <f ca="1">IF(C19&lt;F18,"x","Gut")</f>
        <v>x</v>
      </c>
      <c r="AA21" s="37" t="s">
        <v>0</v>
      </c>
      <c r="AB21" s="37" t="s">
        <v>0</v>
      </c>
      <c r="AC21" s="37" t="s">
        <v>0</v>
      </c>
      <c r="AD21" s="39" t="s">
        <v>0</v>
      </c>
      <c r="AI21" s="37" t="str">
        <f ca="1">IF(AI20&lt;F18,"x","Gut")</f>
        <v>x</v>
      </c>
      <c r="AJ21" s="37">
        <f ca="1">AJ19-AJ20</f>
        <v>16</v>
      </c>
      <c r="AK21" s="37" t="str">
        <f ca="1">B21&amp;C21&amp;D21</f>
        <v>168</v>
      </c>
      <c r="AL21" s="37">
        <f ca="1">AK21/AK19</f>
        <v>8</v>
      </c>
    </row>
    <row r="22" spans="1:1041" ht="15" customHeight="1" x14ac:dyDescent="0.35">
      <c r="A22" s="52" t="s">
        <v>3</v>
      </c>
      <c r="B22" s="113" t="str">
        <f ca="1">B21</f>
        <v>1</v>
      </c>
      <c r="C22" s="31" t="str">
        <f ca="1">C21</f>
        <v>6</v>
      </c>
      <c r="D22" s="31" t="str">
        <f ca="1">D21</f>
        <v>8</v>
      </c>
      <c r="E22" s="4"/>
      <c r="F22" s="4"/>
      <c r="G22" s="4"/>
      <c r="H22" s="4"/>
      <c r="I22" s="4"/>
      <c r="J22" s="13" t="s">
        <v>0</v>
      </c>
      <c r="K22" s="96" t="s">
        <v>0</v>
      </c>
      <c r="M22" s="60" t="s">
        <v>0</v>
      </c>
      <c r="N22" s="57" t="s">
        <v>3</v>
      </c>
      <c r="O22" s="12" t="str">
        <f t="shared" ca="1" si="16"/>
        <v>6</v>
      </c>
      <c r="P22" s="78" t="str">
        <f t="shared" ca="1" si="16"/>
        <v>8</v>
      </c>
      <c r="Q22" s="20"/>
      <c r="R22" s="20"/>
      <c r="S22" s="20"/>
      <c r="T22" s="20"/>
      <c r="U22" s="20"/>
      <c r="V22" s="20" t="str">
        <f t="shared" si="17"/>
        <v xml:space="preserve"> </v>
      </c>
      <c r="Z22" s="62" t="s">
        <v>0</v>
      </c>
      <c r="AA22" s="37" t="s">
        <v>0</v>
      </c>
      <c r="AB22" s="37" t="s">
        <v>0</v>
      </c>
      <c r="AC22" s="37" t="s">
        <v>0</v>
      </c>
      <c r="AD22" s="39" t="s">
        <v>0</v>
      </c>
      <c r="AF22" s="37">
        <v>120</v>
      </c>
      <c r="AI22" s="37" t="str">
        <f ca="1">IF(AI18&lt;F18,"x","Gut")</f>
        <v>x</v>
      </c>
      <c r="AK22" s="37">
        <f ca="1">AL21*AK19</f>
        <v>168</v>
      </c>
      <c r="AN22" s="37" t="s">
        <v>0</v>
      </c>
    </row>
    <row r="23" spans="1:1041" ht="15" customHeight="1" x14ac:dyDescent="0.3">
      <c r="A23" s="52"/>
      <c r="B23" s="48" t="s">
        <v>0</v>
      </c>
      <c r="C23" s="64" t="s">
        <v>0</v>
      </c>
      <c r="D23" s="64">
        <f ca="1">IF(J19&lt;&gt;"",0,"")</f>
        <v>0</v>
      </c>
      <c r="E23" s="4"/>
      <c r="F23" s="4"/>
      <c r="G23" s="4"/>
      <c r="H23" s="4"/>
      <c r="I23" s="4" t="s">
        <v>0</v>
      </c>
      <c r="J23" s="13" t="s">
        <v>0</v>
      </c>
      <c r="K23" s="96" t="s">
        <v>0</v>
      </c>
      <c r="L23" s="1" t="s">
        <v>0</v>
      </c>
      <c r="M23" s="60" t="s">
        <v>0</v>
      </c>
      <c r="N23" s="54" t="str">
        <f>B23</f>
        <v xml:space="preserve"> </v>
      </c>
      <c r="O23" s="45" t="str">
        <f t="shared" si="16"/>
        <v xml:space="preserve"> </v>
      </c>
      <c r="P23" s="45">
        <f t="shared" ca="1" si="16"/>
        <v>0</v>
      </c>
      <c r="Q23" s="20"/>
      <c r="R23" s="20"/>
      <c r="S23" s="20"/>
      <c r="T23" s="20"/>
      <c r="U23" s="20" t="str">
        <f>I23</f>
        <v xml:space="preserve"> </v>
      </c>
      <c r="V23" s="20" t="str">
        <f t="shared" si="17"/>
        <v xml:space="preserve"> </v>
      </c>
      <c r="Z23" s="37" t="s">
        <v>0</v>
      </c>
      <c r="AA23" s="37" t="s">
        <v>0</v>
      </c>
      <c r="AB23" s="37" t="s">
        <v>0</v>
      </c>
      <c r="AD23" s="39" t="s">
        <v>0</v>
      </c>
      <c r="AF23" s="37" t="str">
        <f>LEFT(AF22-100,1)</f>
        <v>2</v>
      </c>
      <c r="AN23" s="37" t="s">
        <v>0</v>
      </c>
    </row>
    <row r="24" spans="1:1041" x14ac:dyDescent="0.3">
      <c r="K24" s="96"/>
      <c r="M24" s="3" t="s">
        <v>0</v>
      </c>
      <c r="AA24" s="37" t="s">
        <v>0</v>
      </c>
      <c r="AC24" s="37" t="s">
        <v>0</v>
      </c>
      <c r="AF24" s="37" t="str">
        <f>IF(AL23*AJ23&gt;9,LEFT(AL23*AJ23,1),"")</f>
        <v/>
      </c>
    </row>
    <row r="25" spans="1:1041" s="40" customFormat="1" ht="15.75" customHeight="1" x14ac:dyDescent="0.3">
      <c r="A25" s="36">
        <f ca="1">RANDBETWEEN(10,99)</f>
        <v>19</v>
      </c>
      <c r="B25" s="37">
        <f ca="1">F25*I25</f>
        <v>855</v>
      </c>
      <c r="C25" s="37"/>
      <c r="D25" s="37"/>
      <c r="E25" s="37"/>
      <c r="F25" s="37">
        <f ca="1">RANDBETWEEN(11,30)</f>
        <v>15</v>
      </c>
      <c r="G25" s="37"/>
      <c r="H25" s="37"/>
      <c r="I25" s="37">
        <f ca="1">RANDBETWEEN(21,J25)</f>
        <v>57</v>
      </c>
      <c r="J25" s="37">
        <f ca="1">ROUND(950/F25,0)</f>
        <v>63</v>
      </c>
      <c r="K25" s="97"/>
      <c r="L25" s="37"/>
      <c r="M25" s="38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 t="s">
        <v>7</v>
      </c>
      <c r="Z25" s="37" t="s">
        <v>8</v>
      </c>
      <c r="AA25" s="37" t="s">
        <v>9</v>
      </c>
      <c r="AB25" s="37" t="s">
        <v>13</v>
      </c>
      <c r="AC25" s="37" t="s">
        <v>14</v>
      </c>
      <c r="AD25" s="39">
        <f ca="1">IF(B25&gt;9,INT(B25/10),B25)</f>
        <v>85</v>
      </c>
      <c r="AE25" s="37" t="str">
        <f ca="1">F26</f>
        <v>1</v>
      </c>
      <c r="AF25" s="37"/>
      <c r="AG25" s="37"/>
      <c r="AH25" s="37"/>
      <c r="AI25" s="39">
        <f ca="1">IF(B25&gt;99,INT(B25/100),B25)</f>
        <v>8</v>
      </c>
      <c r="AJ25" s="37"/>
      <c r="AK25" s="37"/>
      <c r="AL25" s="37" t="s">
        <v>0</v>
      </c>
      <c r="AM25" s="37"/>
      <c r="AN25" s="37"/>
      <c r="AO25" s="37" t="s">
        <v>0</v>
      </c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7"/>
      <c r="AME25" s="37"/>
      <c r="AMF25" s="37"/>
      <c r="AMG25" s="37"/>
      <c r="AMH25" s="37"/>
      <c r="AMI25" s="37"/>
      <c r="AMJ25" s="37"/>
      <c r="AMK25" s="37"/>
      <c r="AML25" s="37"/>
      <c r="AMM25" s="37"/>
      <c r="AMN25" s="37"/>
      <c r="AMO25" s="37"/>
      <c r="AMP25" s="37"/>
      <c r="AMQ25" s="37"/>
      <c r="AMR25" s="37"/>
      <c r="AMS25" s="37"/>
      <c r="AMT25" s="37"/>
      <c r="AMU25" s="37"/>
      <c r="AMV25" s="37"/>
      <c r="AMW25" s="37"/>
      <c r="AMX25" s="37"/>
      <c r="AMY25" s="37"/>
      <c r="AMZ25" s="37"/>
      <c r="ANA25" s="37"/>
    </row>
    <row r="26" spans="1:1041" ht="15" customHeight="1" x14ac:dyDescent="0.3">
      <c r="A26" s="52"/>
      <c r="B26" s="48">
        <f ca="1">IF(Y26=0,"",Y26)</f>
        <v>8</v>
      </c>
      <c r="C26" s="4">
        <f ca="1">Z26</f>
        <v>5</v>
      </c>
      <c r="D26" s="4" t="str">
        <f ca="1">AA26</f>
        <v>5</v>
      </c>
      <c r="E26" s="4" t="s">
        <v>2</v>
      </c>
      <c r="F26" s="4" t="str">
        <f ca="1">LEFT(F25,1)</f>
        <v>1</v>
      </c>
      <c r="G26" s="4" t="str">
        <f ca="1">RIGHT(F25,1)</f>
        <v>5</v>
      </c>
      <c r="H26" s="4" t="s">
        <v>1</v>
      </c>
      <c r="I26" s="77">
        <f ca="1">INT((AJ26/AK26))</f>
        <v>5</v>
      </c>
      <c r="J26" s="94">
        <f ca="1">AL28</f>
        <v>7</v>
      </c>
      <c r="K26" s="95"/>
      <c r="L26" s="53"/>
      <c r="M26" s="58" t="s">
        <v>0</v>
      </c>
      <c r="N26" s="54">
        <f t="shared" ref="N26:S26" ca="1" si="18">B26</f>
        <v>8</v>
      </c>
      <c r="O26" s="20">
        <f t="shared" ca="1" si="18"/>
        <v>5</v>
      </c>
      <c r="P26" s="20" t="str">
        <f t="shared" ca="1" si="18"/>
        <v>5</v>
      </c>
      <c r="Q26" s="20" t="str">
        <f t="shared" si="18"/>
        <v>:</v>
      </c>
      <c r="R26" s="20" t="str">
        <f t="shared" ca="1" si="18"/>
        <v>1</v>
      </c>
      <c r="S26" s="20" t="str">
        <f t="shared" ca="1" si="18"/>
        <v>5</v>
      </c>
      <c r="T26" s="20" t="str">
        <f t="shared" ref="T26" si="19">H26</f>
        <v>=</v>
      </c>
      <c r="U26" s="81">
        <f t="shared" ref="U26" ca="1" si="20">I26</f>
        <v>5</v>
      </c>
      <c r="V26" s="11">
        <f t="shared" ref="V26" ca="1" si="21">J26</f>
        <v>7</v>
      </c>
      <c r="X26" s="37" t="s">
        <v>0</v>
      </c>
      <c r="Y26" s="37">
        <f ca="1">INT(B25/100)</f>
        <v>8</v>
      </c>
      <c r="Z26" s="61">
        <f ca="1">IF(B25&gt;100,INT((B25-Y26*100)/10),LEFT(B25,1))</f>
        <v>5</v>
      </c>
      <c r="AA26" s="37" t="str">
        <f ca="1">RIGHT(B25,1)</f>
        <v>5</v>
      </c>
      <c r="AB26" s="37" t="str">
        <f ca="1">IF(Y26=0,"",Y26&amp;Z26)</f>
        <v>85</v>
      </c>
      <c r="AC26" s="37" t="str">
        <f ca="1">C28&amp;D28</f>
        <v>05</v>
      </c>
      <c r="AD26" s="39" t="str">
        <f ca="1">IF(AD25&lt;AE25,"x","Gut")</f>
        <v>x</v>
      </c>
      <c r="AI26" s="37" t="s">
        <v>10</v>
      </c>
      <c r="AJ26" s="37" t="str">
        <f ca="1">Y26&amp;Z26</f>
        <v>85</v>
      </c>
      <c r="AK26" s="37" t="str">
        <f ca="1">F26&amp;G26</f>
        <v>15</v>
      </c>
      <c r="AL26" s="37" t="s">
        <v>0</v>
      </c>
    </row>
    <row r="27" spans="1:1041" ht="15" customHeight="1" x14ac:dyDescent="0.35">
      <c r="A27" s="47" t="s">
        <v>3</v>
      </c>
      <c r="B27" s="75" t="str">
        <f ca="1">LEFT(AJ27,1)</f>
        <v>7</v>
      </c>
      <c r="C27" s="76" t="str">
        <f ca="1">RIGHT(AJ27,1)</f>
        <v>5</v>
      </c>
      <c r="D27" s="4"/>
      <c r="E27" s="4"/>
      <c r="F27" s="4"/>
      <c r="G27" s="4"/>
      <c r="H27" s="4"/>
      <c r="I27" s="4" t="s">
        <v>0</v>
      </c>
      <c r="J27" s="13" t="s">
        <v>0</v>
      </c>
      <c r="K27" s="96"/>
      <c r="M27" s="59" t="s">
        <v>3</v>
      </c>
      <c r="N27" s="79" t="str">
        <f ca="1">B27</f>
        <v>7</v>
      </c>
      <c r="O27" s="80" t="str">
        <f ca="1">C27</f>
        <v>5</v>
      </c>
      <c r="P27" s="20"/>
      <c r="Q27" s="20"/>
      <c r="R27" s="20"/>
      <c r="S27" s="20"/>
      <c r="T27" s="20"/>
      <c r="U27" s="112" t="str">
        <f ca="1">AJ26</f>
        <v>85</v>
      </c>
      <c r="V27" s="112" t="str">
        <f ca="1">AK26</f>
        <v>15</v>
      </c>
      <c r="X27" s="37" t="s">
        <v>0</v>
      </c>
      <c r="Y27" s="37">
        <f ca="1">IF(Y26&gt;0,B26,"")</f>
        <v>8</v>
      </c>
      <c r="Z27" s="37" t="s">
        <v>0</v>
      </c>
      <c r="AA27" s="37" t="s">
        <v>0</v>
      </c>
      <c r="AB27" s="37" t="s">
        <v>0</v>
      </c>
      <c r="AC27" s="37" t="s">
        <v>0</v>
      </c>
      <c r="AD27" s="62" t="s">
        <v>0</v>
      </c>
      <c r="AI27" s="37">
        <f ca="1">B26</f>
        <v>8</v>
      </c>
      <c r="AJ27" s="37">
        <f ca="1">I26*AK26</f>
        <v>75</v>
      </c>
      <c r="AK27" s="37" t="str">
        <f ca="1">D26</f>
        <v>5</v>
      </c>
      <c r="AN27" s="37" t="s">
        <v>0</v>
      </c>
    </row>
    <row r="28" spans="1:1041" ht="15" customHeight="1" x14ac:dyDescent="0.3">
      <c r="A28" s="52"/>
      <c r="B28" s="50" t="str">
        <f ca="1">IF(AJ28&gt;9,LEFT(AJ28,1),"")</f>
        <v>1</v>
      </c>
      <c r="C28" s="64" t="str">
        <f ca="1">RIGHT(AJ28,1)</f>
        <v>0</v>
      </c>
      <c r="D28" s="74" t="str">
        <f ca="1">IF(Y26&lt;&gt;0,D26,D26)</f>
        <v>5</v>
      </c>
      <c r="E28" s="4"/>
      <c r="F28" s="4"/>
      <c r="G28" s="4"/>
      <c r="H28" s="4"/>
      <c r="I28" s="4" t="s">
        <v>0</v>
      </c>
      <c r="J28" s="13" t="s">
        <v>0</v>
      </c>
      <c r="K28" s="96"/>
      <c r="M28" s="60" t="s">
        <v>0</v>
      </c>
      <c r="N28" s="56"/>
      <c r="O28" s="45" t="str">
        <f t="shared" ref="O28:P30" ca="1" si="22">C28</f>
        <v>0</v>
      </c>
      <c r="P28" s="20" t="str">
        <f t="shared" ca="1" si="22"/>
        <v>5</v>
      </c>
      <c r="Q28" s="20"/>
      <c r="R28" s="20"/>
      <c r="S28" s="20"/>
      <c r="T28" s="20"/>
      <c r="U28" s="20" t="str">
        <f>I28</f>
        <v xml:space="preserve"> </v>
      </c>
      <c r="V28" s="20" t="str">
        <f t="shared" ref="V28:V30" si="23">J28</f>
        <v xml:space="preserve"> </v>
      </c>
      <c r="X28" s="37" t="s">
        <v>0</v>
      </c>
      <c r="Y28" s="37" t="str">
        <f ca="1">IF(B26&lt;F26,"x","Gut")</f>
        <v>x</v>
      </c>
      <c r="Z28" s="37" t="str">
        <f ca="1">IF(C26&lt;F25,"x","Gut")</f>
        <v>x</v>
      </c>
      <c r="AA28" s="37" t="s">
        <v>0</v>
      </c>
      <c r="AB28" s="37" t="s">
        <v>0</v>
      </c>
      <c r="AC28" s="37" t="s">
        <v>0</v>
      </c>
      <c r="AD28" s="39" t="s">
        <v>0</v>
      </c>
      <c r="AI28" s="37" t="str">
        <f ca="1">IF(AI27&lt;F25,"x","Gut")</f>
        <v>x</v>
      </c>
      <c r="AJ28" s="37">
        <f ca="1">AJ26-AJ27</f>
        <v>10</v>
      </c>
      <c r="AK28" s="37" t="str">
        <f ca="1">B28&amp;C28&amp;D28</f>
        <v>105</v>
      </c>
      <c r="AL28" s="37">
        <f ca="1">AK28/AK26</f>
        <v>7</v>
      </c>
    </row>
    <row r="29" spans="1:1041" ht="15" customHeight="1" x14ac:dyDescent="0.35">
      <c r="A29" s="52" t="s">
        <v>3</v>
      </c>
      <c r="B29" s="113" t="str">
        <f ca="1">B28</f>
        <v>1</v>
      </c>
      <c r="C29" s="31" t="str">
        <f ca="1">C28</f>
        <v>0</v>
      </c>
      <c r="D29" s="31" t="str">
        <f ca="1">D28</f>
        <v>5</v>
      </c>
      <c r="E29" s="4"/>
      <c r="F29" s="4"/>
      <c r="G29" s="4"/>
      <c r="H29" s="4"/>
      <c r="I29" s="4"/>
      <c r="J29" s="13" t="s">
        <v>0</v>
      </c>
      <c r="K29" s="96" t="s">
        <v>0</v>
      </c>
      <c r="M29" s="60" t="s">
        <v>0</v>
      </c>
      <c r="N29" s="57" t="s">
        <v>3</v>
      </c>
      <c r="O29" s="12" t="str">
        <f t="shared" ca="1" si="22"/>
        <v>0</v>
      </c>
      <c r="P29" s="78" t="str">
        <f t="shared" ca="1" si="22"/>
        <v>5</v>
      </c>
      <c r="Q29" s="20"/>
      <c r="R29" s="20"/>
      <c r="S29" s="20"/>
      <c r="T29" s="20"/>
      <c r="U29" s="20"/>
      <c r="V29" s="20" t="str">
        <f t="shared" si="23"/>
        <v xml:space="preserve"> </v>
      </c>
      <c r="Z29" s="62" t="s">
        <v>0</v>
      </c>
      <c r="AA29" s="37" t="s">
        <v>0</v>
      </c>
      <c r="AB29" s="37" t="s">
        <v>0</v>
      </c>
      <c r="AC29" s="37" t="s">
        <v>0</v>
      </c>
      <c r="AD29" s="39" t="s">
        <v>0</v>
      </c>
      <c r="AF29" s="37">
        <v>120</v>
      </c>
      <c r="AI29" s="37" t="str">
        <f ca="1">IF(AI25&lt;F25,"x","Gut")</f>
        <v>x</v>
      </c>
      <c r="AK29" s="37">
        <f ca="1">AL28*AK26</f>
        <v>105</v>
      </c>
      <c r="AN29" s="37" t="s">
        <v>0</v>
      </c>
    </row>
    <row r="30" spans="1:1041" ht="15" customHeight="1" x14ac:dyDescent="0.3">
      <c r="A30" s="52"/>
      <c r="B30" s="48" t="s">
        <v>0</v>
      </c>
      <c r="C30" s="64" t="s">
        <v>0</v>
      </c>
      <c r="D30" s="64">
        <f ca="1">IF(J26&lt;&gt;"",0,"")</f>
        <v>0</v>
      </c>
      <c r="E30" s="4"/>
      <c r="F30" s="4"/>
      <c r="G30" s="4"/>
      <c r="H30" s="4"/>
      <c r="I30" s="4" t="s">
        <v>0</v>
      </c>
      <c r="J30" s="13" t="s">
        <v>0</v>
      </c>
      <c r="K30" s="96" t="s">
        <v>0</v>
      </c>
      <c r="L30" s="1" t="s">
        <v>0</v>
      </c>
      <c r="M30" s="60" t="s">
        <v>0</v>
      </c>
      <c r="N30" s="54" t="str">
        <f>B30</f>
        <v xml:space="preserve"> </v>
      </c>
      <c r="O30" s="45" t="str">
        <f t="shared" si="22"/>
        <v xml:space="preserve"> </v>
      </c>
      <c r="P30" s="45">
        <f t="shared" ca="1" si="22"/>
        <v>0</v>
      </c>
      <c r="Q30" s="20"/>
      <c r="R30" s="20"/>
      <c r="S30" s="20"/>
      <c r="T30" s="20"/>
      <c r="U30" s="20" t="str">
        <f>I30</f>
        <v xml:space="preserve"> </v>
      </c>
      <c r="V30" s="20" t="str">
        <f t="shared" si="23"/>
        <v xml:space="preserve"> </v>
      </c>
      <c r="Z30" s="37" t="s">
        <v>0</v>
      </c>
      <c r="AA30" s="37" t="s">
        <v>0</v>
      </c>
      <c r="AB30" s="37" t="s">
        <v>0</v>
      </c>
      <c r="AD30" s="39" t="s">
        <v>0</v>
      </c>
      <c r="AF30" s="37" t="str">
        <f>LEFT(AF29-100,1)</f>
        <v>2</v>
      </c>
      <c r="AN30" s="37" t="s">
        <v>0</v>
      </c>
    </row>
    <row r="31" spans="1:1041" x14ac:dyDescent="0.3">
      <c r="K31" s="96"/>
      <c r="M31" s="3" t="s">
        <v>0</v>
      </c>
      <c r="AA31" s="37" t="s">
        <v>0</v>
      </c>
      <c r="AC31" s="37" t="s">
        <v>0</v>
      </c>
      <c r="AF31" s="37" t="str">
        <f>IF(AL30*AJ30&gt;9,LEFT(AL30*AJ30,1),"")</f>
        <v/>
      </c>
    </row>
    <row r="32" spans="1:1041" s="40" customFormat="1" ht="15.75" customHeight="1" x14ac:dyDescent="0.3">
      <c r="A32" s="36">
        <f ca="1">RANDBETWEEN(10,99)</f>
        <v>22</v>
      </c>
      <c r="B32" s="37">
        <f ca="1">F32*I32</f>
        <v>854</v>
      </c>
      <c r="C32" s="37"/>
      <c r="D32" s="37"/>
      <c r="E32" s="37"/>
      <c r="F32" s="37">
        <f ca="1">RANDBETWEEN(11,30)</f>
        <v>14</v>
      </c>
      <c r="G32" s="37"/>
      <c r="H32" s="37"/>
      <c r="I32" s="37">
        <f ca="1">RANDBETWEEN(21,J32)</f>
        <v>61</v>
      </c>
      <c r="J32" s="37">
        <f ca="1">ROUND(950/F32,0)</f>
        <v>68</v>
      </c>
      <c r="K32" s="97"/>
      <c r="L32" s="37"/>
      <c r="M32" s="38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 t="s">
        <v>7</v>
      </c>
      <c r="Z32" s="37" t="s">
        <v>8</v>
      </c>
      <c r="AA32" s="37" t="s">
        <v>9</v>
      </c>
      <c r="AB32" s="37" t="s">
        <v>13</v>
      </c>
      <c r="AC32" s="37" t="s">
        <v>14</v>
      </c>
      <c r="AD32" s="39">
        <f ca="1">IF(B32&gt;9,INT(B32/10),B32)</f>
        <v>85</v>
      </c>
      <c r="AE32" s="37" t="str">
        <f ca="1">F33</f>
        <v>1</v>
      </c>
      <c r="AF32" s="37"/>
      <c r="AG32" s="37"/>
      <c r="AH32" s="37"/>
      <c r="AI32" s="39">
        <f ca="1">IF(B32&gt;99,INT(B32/100),B32)</f>
        <v>8</v>
      </c>
      <c r="AJ32" s="37"/>
      <c r="AK32" s="37"/>
      <c r="AL32" s="37" t="s">
        <v>0</v>
      </c>
      <c r="AM32" s="37"/>
      <c r="AN32" s="37"/>
      <c r="AO32" s="37" t="s">
        <v>0</v>
      </c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I32" s="37"/>
      <c r="AMJ32" s="37"/>
      <c r="AMK32" s="37"/>
      <c r="AML32" s="37"/>
      <c r="AMM32" s="37"/>
      <c r="AMN32" s="37"/>
      <c r="AMO32" s="37"/>
      <c r="AMP32" s="37"/>
      <c r="AMQ32" s="37"/>
      <c r="AMR32" s="37"/>
      <c r="AMS32" s="37"/>
      <c r="AMT32" s="37"/>
      <c r="AMU32" s="37"/>
      <c r="AMV32" s="37"/>
      <c r="AMW32" s="37"/>
      <c r="AMX32" s="37"/>
      <c r="AMY32" s="37"/>
      <c r="AMZ32" s="37"/>
      <c r="ANA32" s="37"/>
    </row>
    <row r="33" spans="1:1041" ht="15" customHeight="1" x14ac:dyDescent="0.3">
      <c r="A33" s="52"/>
      <c r="B33" s="48">
        <f ca="1">IF(Y33=0,"",Y33)</f>
        <v>8</v>
      </c>
      <c r="C33" s="4">
        <f ca="1">Z33</f>
        <v>5</v>
      </c>
      <c r="D33" s="4" t="str">
        <f ca="1">AA33</f>
        <v>4</v>
      </c>
      <c r="E33" s="4" t="s">
        <v>2</v>
      </c>
      <c r="F33" s="4" t="str">
        <f ca="1">LEFT(F32,1)</f>
        <v>1</v>
      </c>
      <c r="G33" s="4" t="str">
        <f ca="1">RIGHT(F32,1)</f>
        <v>4</v>
      </c>
      <c r="H33" s="4" t="s">
        <v>1</v>
      </c>
      <c r="I33" s="74">
        <f ca="1">INT((AJ33/AK33))</f>
        <v>6</v>
      </c>
      <c r="J33" s="94">
        <f ca="1">AL35</f>
        <v>1</v>
      </c>
      <c r="K33" s="95"/>
      <c r="L33" s="53"/>
      <c r="M33" s="58" t="s">
        <v>0</v>
      </c>
      <c r="N33" s="54">
        <f t="shared" ref="N33:S33" ca="1" si="24">B33</f>
        <v>8</v>
      </c>
      <c r="O33" s="20">
        <f t="shared" ca="1" si="24"/>
        <v>5</v>
      </c>
      <c r="P33" s="20" t="str">
        <f t="shared" ca="1" si="24"/>
        <v>4</v>
      </c>
      <c r="Q33" s="20" t="str">
        <f t="shared" si="24"/>
        <v>:</v>
      </c>
      <c r="R33" s="20" t="str">
        <f t="shared" ca="1" si="24"/>
        <v>1</v>
      </c>
      <c r="S33" s="20" t="str">
        <f t="shared" ca="1" si="24"/>
        <v>4</v>
      </c>
      <c r="T33" s="20" t="str">
        <f t="shared" ref="T33" si="25">H33</f>
        <v>=</v>
      </c>
      <c r="U33" s="81">
        <f t="shared" ref="U33" ca="1" si="26">I33</f>
        <v>6</v>
      </c>
      <c r="V33" s="11">
        <f t="shared" ref="V33" ca="1" si="27">J33</f>
        <v>1</v>
      </c>
      <c r="X33" s="37" t="s">
        <v>0</v>
      </c>
      <c r="Y33" s="37">
        <f ca="1">INT(B32/100)</f>
        <v>8</v>
      </c>
      <c r="Z33" s="61">
        <f ca="1">IF(B32&gt;100,INT((B32-Y33*100)/10),LEFT(B32,1))</f>
        <v>5</v>
      </c>
      <c r="AA33" s="37" t="str">
        <f ca="1">RIGHT(B32,1)</f>
        <v>4</v>
      </c>
      <c r="AB33" s="37" t="str">
        <f ca="1">IF(Y33=0,"",Y33&amp;Z33)</f>
        <v>85</v>
      </c>
      <c r="AC33" s="37" t="str">
        <f ca="1">C35&amp;D35</f>
        <v>14</v>
      </c>
      <c r="AD33" s="39" t="str">
        <f ca="1">IF(AD32&lt;AE32,"x","Gut")</f>
        <v>x</v>
      </c>
      <c r="AI33" s="37" t="s">
        <v>10</v>
      </c>
      <c r="AJ33" s="37" t="str">
        <f ca="1">Y33&amp;Z33</f>
        <v>85</v>
      </c>
      <c r="AK33" s="37" t="str">
        <f ca="1">F33&amp;G33</f>
        <v>14</v>
      </c>
      <c r="AL33" s="37" t="s">
        <v>0</v>
      </c>
    </row>
    <row r="34" spans="1:1041" ht="15" customHeight="1" x14ac:dyDescent="0.35">
      <c r="A34" s="47" t="s">
        <v>3</v>
      </c>
      <c r="B34" s="75" t="str">
        <f ca="1">LEFT(AJ34,1)</f>
        <v>8</v>
      </c>
      <c r="C34" s="76" t="str">
        <f ca="1">RIGHT(AJ34,1)</f>
        <v>4</v>
      </c>
      <c r="D34" s="4"/>
      <c r="E34" s="4"/>
      <c r="F34" s="4"/>
      <c r="G34" s="4"/>
      <c r="H34" s="4"/>
      <c r="I34" s="4" t="s">
        <v>0</v>
      </c>
      <c r="J34" s="13" t="s">
        <v>0</v>
      </c>
      <c r="K34" s="96"/>
      <c r="M34" s="59" t="s">
        <v>3</v>
      </c>
      <c r="N34" s="79" t="str">
        <f ca="1">B34</f>
        <v>8</v>
      </c>
      <c r="O34" s="80" t="str">
        <f ca="1">C34</f>
        <v>4</v>
      </c>
      <c r="P34" s="20"/>
      <c r="Q34" s="20"/>
      <c r="R34" s="20"/>
      <c r="S34" s="20"/>
      <c r="T34" s="20"/>
      <c r="U34" s="112" t="str">
        <f ca="1">AJ33</f>
        <v>85</v>
      </c>
      <c r="V34" s="112" t="str">
        <f ca="1">AK33</f>
        <v>14</v>
      </c>
      <c r="X34" s="37" t="s">
        <v>0</v>
      </c>
      <c r="Y34" s="37">
        <f ca="1">IF(Y33&gt;0,B33,"")</f>
        <v>8</v>
      </c>
      <c r="Z34" s="37" t="s">
        <v>0</v>
      </c>
      <c r="AA34" s="37" t="s">
        <v>0</v>
      </c>
      <c r="AB34" s="37" t="s">
        <v>0</v>
      </c>
      <c r="AC34" s="37" t="s">
        <v>0</v>
      </c>
      <c r="AD34" s="62" t="s">
        <v>0</v>
      </c>
      <c r="AI34" s="37">
        <f ca="1">B33</f>
        <v>8</v>
      </c>
      <c r="AJ34" s="37">
        <f ca="1">I33*AK33</f>
        <v>84</v>
      </c>
      <c r="AK34" s="37" t="str">
        <f ca="1">D33</f>
        <v>4</v>
      </c>
      <c r="AN34" s="37" t="s">
        <v>0</v>
      </c>
    </row>
    <row r="35" spans="1:1041" ht="15" customHeight="1" x14ac:dyDescent="0.3">
      <c r="A35" s="72"/>
      <c r="B35" s="65" t="str">
        <f ca="1">IF(AJ35&gt;9,LEFT(AJ35,1),"")</f>
        <v/>
      </c>
      <c r="C35" s="66" t="str">
        <f ca="1">RIGHT(AJ35,1)</f>
        <v>1</v>
      </c>
      <c r="D35" s="67" t="str">
        <f ca="1">IF(Y33&lt;&gt;0,D33,D33)</f>
        <v>4</v>
      </c>
      <c r="E35" s="4"/>
      <c r="F35" s="4"/>
      <c r="G35" s="4"/>
      <c r="H35" s="4"/>
      <c r="I35" s="4" t="s">
        <v>0</v>
      </c>
      <c r="J35" s="13" t="s">
        <v>0</v>
      </c>
      <c r="K35" s="96"/>
      <c r="M35" s="60" t="s">
        <v>0</v>
      </c>
      <c r="N35" s="56"/>
      <c r="O35" s="45" t="str">
        <f t="shared" ref="O35:P37" ca="1" si="28">C35</f>
        <v>1</v>
      </c>
      <c r="P35" s="20" t="str">
        <f t="shared" ca="1" si="28"/>
        <v>4</v>
      </c>
      <c r="Q35" s="20"/>
      <c r="R35" s="20"/>
      <c r="S35" s="20"/>
      <c r="T35" s="20"/>
      <c r="U35" s="20" t="str">
        <f>I35</f>
        <v xml:space="preserve"> </v>
      </c>
      <c r="V35" s="20" t="str">
        <f t="shared" ref="V35:V37" si="29">J35</f>
        <v xml:space="preserve"> </v>
      </c>
      <c r="X35" s="37" t="s">
        <v>0</v>
      </c>
      <c r="Y35" s="37" t="str">
        <f ca="1">IF(B33&lt;F33,"x","Gut")</f>
        <v>x</v>
      </c>
      <c r="Z35" s="37" t="str">
        <f ca="1">IF(C33&lt;F32,"x","Gut")</f>
        <v>x</v>
      </c>
      <c r="AA35" s="37" t="s">
        <v>0</v>
      </c>
      <c r="AB35" s="37" t="s">
        <v>0</v>
      </c>
      <c r="AC35" s="37" t="s">
        <v>0</v>
      </c>
      <c r="AD35" s="39" t="s">
        <v>0</v>
      </c>
      <c r="AI35" s="37" t="str">
        <f ca="1">IF(AI34&lt;F32,"x","Gut")</f>
        <v>x</v>
      </c>
      <c r="AJ35" s="37">
        <f ca="1">AJ33-AJ34</f>
        <v>1</v>
      </c>
      <c r="AK35" s="37" t="str">
        <f ca="1">B35&amp;C35&amp;D35</f>
        <v>14</v>
      </c>
      <c r="AL35" s="37">
        <f ca="1">AK35/AK33</f>
        <v>1</v>
      </c>
    </row>
    <row r="36" spans="1:1041" ht="15" customHeight="1" x14ac:dyDescent="0.35">
      <c r="A36" s="72" t="s">
        <v>3</v>
      </c>
      <c r="B36" s="69" t="str">
        <f ca="1">B35</f>
        <v/>
      </c>
      <c r="C36" s="63" t="str">
        <f ca="1">C35</f>
        <v>1</v>
      </c>
      <c r="D36" s="63" t="str">
        <f ca="1">D35</f>
        <v>4</v>
      </c>
      <c r="E36" s="4"/>
      <c r="F36" s="4"/>
      <c r="G36" s="4"/>
      <c r="H36" s="4"/>
      <c r="I36" s="4"/>
      <c r="J36" s="13" t="s">
        <v>0</v>
      </c>
      <c r="K36" s="96" t="s">
        <v>0</v>
      </c>
      <c r="M36" s="60" t="s">
        <v>0</v>
      </c>
      <c r="N36" s="57" t="s">
        <v>3</v>
      </c>
      <c r="O36" s="12" t="str">
        <f t="shared" ca="1" si="28"/>
        <v>1</v>
      </c>
      <c r="P36" s="78" t="str">
        <f t="shared" ca="1" si="28"/>
        <v>4</v>
      </c>
      <c r="Q36" s="20"/>
      <c r="R36" s="20"/>
      <c r="S36" s="20"/>
      <c r="T36" s="20"/>
      <c r="U36" s="20"/>
      <c r="V36" s="20" t="str">
        <f t="shared" si="29"/>
        <v xml:space="preserve"> </v>
      </c>
      <c r="Z36" s="62" t="s">
        <v>0</v>
      </c>
      <c r="AA36" s="37" t="s">
        <v>0</v>
      </c>
      <c r="AB36" s="37" t="s">
        <v>0</v>
      </c>
      <c r="AC36" s="37" t="s">
        <v>0</v>
      </c>
      <c r="AD36" s="39" t="s">
        <v>0</v>
      </c>
      <c r="AF36" s="37">
        <v>120</v>
      </c>
      <c r="AI36" s="37" t="str">
        <f ca="1">IF(AI32&lt;F32,"x","Gut")</f>
        <v>x</v>
      </c>
      <c r="AK36" s="37">
        <f ca="1">AL35*AK33</f>
        <v>14</v>
      </c>
      <c r="AN36" s="37" t="s">
        <v>0</v>
      </c>
    </row>
    <row r="37" spans="1:1041" ht="15" customHeight="1" x14ac:dyDescent="0.3">
      <c r="A37" s="72"/>
      <c r="B37" s="69" t="s">
        <v>0</v>
      </c>
      <c r="C37" s="66" t="s">
        <v>0</v>
      </c>
      <c r="D37" s="66">
        <f ca="1">IF(J33&lt;&gt;"",0,"")</f>
        <v>0</v>
      </c>
      <c r="E37" s="4"/>
      <c r="F37" s="4"/>
      <c r="G37" s="4"/>
      <c r="H37" s="4"/>
      <c r="I37" s="4" t="s">
        <v>0</v>
      </c>
      <c r="J37" s="13" t="s">
        <v>0</v>
      </c>
      <c r="K37" s="96" t="s">
        <v>0</v>
      </c>
      <c r="L37" s="1" t="s">
        <v>0</v>
      </c>
      <c r="M37" s="60" t="s">
        <v>0</v>
      </c>
      <c r="N37" s="54" t="str">
        <f>B37</f>
        <v xml:space="preserve"> </v>
      </c>
      <c r="O37" s="45" t="str">
        <f t="shared" si="28"/>
        <v xml:space="preserve"> </v>
      </c>
      <c r="P37" s="45">
        <f t="shared" ca="1" si="28"/>
        <v>0</v>
      </c>
      <c r="Q37" s="20"/>
      <c r="R37" s="20"/>
      <c r="S37" s="20"/>
      <c r="T37" s="20"/>
      <c r="U37" s="20" t="str">
        <f>I37</f>
        <v xml:space="preserve"> </v>
      </c>
      <c r="V37" s="20" t="str">
        <f t="shared" si="29"/>
        <v xml:space="preserve"> </v>
      </c>
      <c r="Z37" s="37" t="s">
        <v>0</v>
      </c>
      <c r="AA37" s="37" t="s">
        <v>0</v>
      </c>
      <c r="AB37" s="37" t="s">
        <v>0</v>
      </c>
      <c r="AD37" s="39" t="s">
        <v>0</v>
      </c>
      <c r="AF37" s="37" t="str">
        <f>LEFT(AF36-100,1)</f>
        <v>2</v>
      </c>
      <c r="AN37" s="37" t="s">
        <v>0</v>
      </c>
    </row>
    <row r="38" spans="1:1041" x14ac:dyDescent="0.3">
      <c r="K38" s="96"/>
      <c r="M38" s="3" t="s">
        <v>0</v>
      </c>
      <c r="AA38" s="37" t="s">
        <v>0</v>
      </c>
      <c r="AC38" s="37" t="s">
        <v>0</v>
      </c>
      <c r="AF38" s="37" t="str">
        <f>IF(AL37*AJ37&gt;9,LEFT(AL37*AJ37,1),"")</f>
        <v/>
      </c>
    </row>
    <row r="39" spans="1:1041" s="40" customFormat="1" ht="15.75" customHeight="1" x14ac:dyDescent="0.3">
      <c r="A39" s="36">
        <f ca="1">RANDBETWEEN(10,99)</f>
        <v>79</v>
      </c>
      <c r="B39" s="37">
        <f ca="1">F39*I39</f>
        <v>644</v>
      </c>
      <c r="C39" s="37"/>
      <c r="D39" s="37"/>
      <c r="E39" s="37"/>
      <c r="F39" s="37">
        <f ca="1">RANDBETWEEN(11,30)</f>
        <v>23</v>
      </c>
      <c r="G39" s="37"/>
      <c r="H39" s="37"/>
      <c r="I39" s="37">
        <f ca="1">RANDBETWEEN(21,J39)</f>
        <v>28</v>
      </c>
      <c r="J39" s="37">
        <f ca="1">ROUND(950/F39,0)</f>
        <v>41</v>
      </c>
      <c r="K39" s="9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 t="s">
        <v>7</v>
      </c>
      <c r="Z39" s="37" t="s">
        <v>8</v>
      </c>
      <c r="AA39" s="37" t="s">
        <v>9</v>
      </c>
      <c r="AB39" s="37" t="s">
        <v>13</v>
      </c>
      <c r="AC39" s="37" t="s">
        <v>14</v>
      </c>
      <c r="AD39" s="39">
        <f ca="1">IF(B39&gt;9,INT(B39/10),B39)</f>
        <v>64</v>
      </c>
      <c r="AE39" s="37" t="str">
        <f ca="1">F40</f>
        <v>2</v>
      </c>
      <c r="AF39" s="37"/>
      <c r="AG39" s="37"/>
      <c r="AH39" s="37"/>
      <c r="AI39" s="39">
        <f ca="1">IF(B39&gt;99,INT(B39/100),B39)</f>
        <v>6</v>
      </c>
      <c r="AJ39" s="37"/>
      <c r="AK39" s="37"/>
      <c r="AL39" s="37" t="s">
        <v>0</v>
      </c>
      <c r="AM39" s="37"/>
      <c r="AN39" s="37"/>
      <c r="AO39" s="37" t="s">
        <v>0</v>
      </c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7"/>
      <c r="JQ39" s="37"/>
      <c r="JR39" s="37"/>
      <c r="JS39" s="37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/>
      <c r="LD39" s="37"/>
      <c r="LE39" s="37"/>
      <c r="LF39" s="37"/>
      <c r="LG39" s="37"/>
      <c r="LH39" s="37"/>
      <c r="LI39" s="37"/>
      <c r="LJ39" s="37"/>
      <c r="LK39" s="37"/>
      <c r="LL39" s="37"/>
      <c r="LM39" s="37"/>
      <c r="LN39" s="37"/>
      <c r="LO39" s="37"/>
      <c r="LP39" s="37"/>
      <c r="LQ39" s="37"/>
      <c r="LR39" s="37"/>
      <c r="LS39" s="37"/>
      <c r="LT39" s="37"/>
      <c r="LU39" s="37"/>
      <c r="LV39" s="37"/>
      <c r="LW39" s="37"/>
      <c r="LX39" s="37"/>
      <c r="LY39" s="37"/>
      <c r="LZ39" s="37"/>
      <c r="MA39" s="37"/>
      <c r="MB39" s="37"/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/>
      <c r="MN39" s="37"/>
      <c r="MO39" s="37"/>
      <c r="MP39" s="37"/>
      <c r="MQ39" s="37"/>
      <c r="MR39" s="37"/>
      <c r="MS39" s="37"/>
      <c r="MT39" s="37"/>
      <c r="MU39" s="37"/>
      <c r="MV39" s="37"/>
      <c r="MW39" s="37"/>
      <c r="MX39" s="37"/>
      <c r="MY39" s="37"/>
      <c r="MZ39" s="37"/>
      <c r="NA39" s="37"/>
      <c r="NB39" s="37"/>
      <c r="NC39" s="37"/>
      <c r="ND39" s="37"/>
      <c r="NE39" s="37"/>
      <c r="NF39" s="37"/>
      <c r="NG39" s="37"/>
      <c r="NH39" s="37"/>
      <c r="NI39" s="37"/>
      <c r="NJ39" s="37"/>
      <c r="NK39" s="37"/>
      <c r="NL39" s="37"/>
      <c r="NM39" s="37"/>
      <c r="NN39" s="37"/>
      <c r="NO39" s="37"/>
      <c r="NP39" s="37"/>
      <c r="NQ39" s="37"/>
      <c r="NR39" s="37"/>
      <c r="NS39" s="37"/>
      <c r="NT39" s="37"/>
      <c r="NU39" s="37"/>
      <c r="NV39" s="37"/>
      <c r="NW39" s="37"/>
      <c r="NX39" s="37"/>
      <c r="NY39" s="37"/>
      <c r="NZ39" s="37"/>
      <c r="OA39" s="37"/>
      <c r="OB39" s="37"/>
      <c r="OC39" s="37"/>
      <c r="OD39" s="37"/>
      <c r="OE39" s="37"/>
      <c r="OF39" s="37"/>
      <c r="OG39" s="37"/>
      <c r="OH39" s="37"/>
      <c r="OI39" s="37"/>
      <c r="OJ39" s="37"/>
      <c r="OK39" s="37"/>
      <c r="OL39" s="37"/>
      <c r="OM39" s="37"/>
      <c r="ON39" s="37"/>
      <c r="OO39" s="37"/>
      <c r="OP39" s="37"/>
      <c r="OQ39" s="37"/>
      <c r="OR39" s="37"/>
      <c r="OS39" s="37"/>
      <c r="OT39" s="37"/>
      <c r="OU39" s="37"/>
      <c r="OV39" s="37"/>
      <c r="OW39" s="37"/>
      <c r="OX39" s="37"/>
      <c r="OY39" s="37"/>
      <c r="OZ39" s="37"/>
      <c r="PA39" s="37"/>
      <c r="PB39" s="37"/>
      <c r="PC39" s="37"/>
      <c r="PD39" s="37"/>
      <c r="PE39" s="37"/>
      <c r="PF39" s="37"/>
      <c r="PG39" s="37"/>
      <c r="PH39" s="37"/>
      <c r="PI39" s="37"/>
      <c r="PJ39" s="37"/>
      <c r="PK39" s="37"/>
      <c r="PL39" s="37"/>
      <c r="PM39" s="37"/>
      <c r="PN39" s="37"/>
      <c r="PO39" s="37"/>
      <c r="PP39" s="37"/>
      <c r="PQ39" s="37"/>
      <c r="PR39" s="37"/>
      <c r="PS39" s="37"/>
      <c r="PT39" s="37"/>
      <c r="PU39" s="37"/>
      <c r="PV39" s="37"/>
      <c r="PW39" s="37"/>
      <c r="PX39" s="37"/>
      <c r="PY39" s="37"/>
      <c r="PZ39" s="37"/>
      <c r="QA39" s="37"/>
      <c r="QB39" s="37"/>
      <c r="QC39" s="37"/>
      <c r="QD39" s="37"/>
      <c r="QE39" s="37"/>
      <c r="QF39" s="37"/>
      <c r="QG39" s="37"/>
      <c r="QH39" s="37"/>
      <c r="QI39" s="37"/>
      <c r="QJ39" s="37"/>
      <c r="QK39" s="37"/>
      <c r="QL39" s="37"/>
      <c r="QM39" s="37"/>
      <c r="QN39" s="37"/>
      <c r="QO39" s="37"/>
      <c r="QP39" s="37"/>
      <c r="QQ39" s="37"/>
      <c r="QR39" s="37"/>
      <c r="QS39" s="37"/>
      <c r="QT39" s="37"/>
      <c r="QU39" s="37"/>
      <c r="QV39" s="37"/>
      <c r="QW39" s="37"/>
      <c r="QX39" s="37"/>
      <c r="QY39" s="37"/>
      <c r="QZ39" s="37"/>
      <c r="RA39" s="37"/>
      <c r="RB39" s="37"/>
      <c r="RC39" s="37"/>
      <c r="RD39" s="37"/>
      <c r="RE39" s="37"/>
      <c r="RF39" s="37"/>
      <c r="RG39" s="37"/>
      <c r="RH39" s="37"/>
      <c r="RI39" s="37"/>
      <c r="RJ39" s="37"/>
      <c r="RK39" s="37"/>
      <c r="RL39" s="37"/>
      <c r="RM39" s="37"/>
      <c r="RN39" s="37"/>
      <c r="RO39" s="37"/>
      <c r="RP39" s="37"/>
      <c r="RQ39" s="37"/>
      <c r="RR39" s="37"/>
      <c r="RS39" s="37"/>
      <c r="RT39" s="37"/>
      <c r="RU39" s="37"/>
      <c r="RV39" s="37"/>
      <c r="RW39" s="37"/>
      <c r="RX39" s="37"/>
      <c r="RY39" s="37"/>
      <c r="RZ39" s="37"/>
      <c r="SA39" s="37"/>
      <c r="SB39" s="37"/>
      <c r="SC39" s="37"/>
      <c r="SD39" s="37"/>
      <c r="SE39" s="37"/>
      <c r="SF39" s="37"/>
      <c r="SG39" s="37"/>
      <c r="SH39" s="37"/>
      <c r="SI39" s="37"/>
      <c r="SJ39" s="37"/>
      <c r="SK39" s="37"/>
      <c r="SL39" s="37"/>
      <c r="SM39" s="37"/>
      <c r="SN39" s="37"/>
      <c r="SO39" s="37"/>
      <c r="SP39" s="37"/>
      <c r="SQ39" s="37"/>
      <c r="SR39" s="37"/>
      <c r="SS39" s="37"/>
      <c r="ST39" s="37"/>
      <c r="SU39" s="37"/>
      <c r="SV39" s="37"/>
      <c r="SW39" s="37"/>
      <c r="SX39" s="37"/>
      <c r="SY39" s="37"/>
      <c r="SZ39" s="37"/>
      <c r="TA39" s="37"/>
      <c r="TB39" s="37"/>
      <c r="TC39" s="37"/>
      <c r="TD39" s="37"/>
      <c r="TE39" s="37"/>
      <c r="TF39" s="37"/>
      <c r="TG39" s="37"/>
      <c r="TH39" s="37"/>
      <c r="TI39" s="37"/>
      <c r="TJ39" s="37"/>
      <c r="TK39" s="37"/>
      <c r="TL39" s="37"/>
      <c r="TM39" s="37"/>
      <c r="TN39" s="37"/>
      <c r="TO39" s="37"/>
      <c r="TP39" s="37"/>
      <c r="TQ39" s="37"/>
      <c r="TR39" s="37"/>
      <c r="TS39" s="37"/>
      <c r="TT39" s="37"/>
      <c r="TU39" s="37"/>
      <c r="TV39" s="37"/>
      <c r="TW39" s="37"/>
      <c r="TX39" s="37"/>
      <c r="TY39" s="37"/>
      <c r="TZ39" s="37"/>
      <c r="UA39" s="37"/>
      <c r="UB39" s="37"/>
      <c r="UC39" s="37"/>
      <c r="UD39" s="37"/>
      <c r="UE39" s="37"/>
      <c r="UF39" s="37"/>
      <c r="UG39" s="37"/>
      <c r="UH39" s="37"/>
      <c r="UI39" s="37"/>
      <c r="UJ39" s="37"/>
      <c r="UK39" s="37"/>
      <c r="UL39" s="37"/>
      <c r="UM39" s="37"/>
      <c r="UN39" s="37"/>
      <c r="UO39" s="37"/>
      <c r="UP39" s="37"/>
      <c r="UQ39" s="37"/>
      <c r="UR39" s="37"/>
      <c r="US39" s="37"/>
      <c r="UT39" s="37"/>
      <c r="UU39" s="37"/>
      <c r="UV39" s="37"/>
      <c r="UW39" s="37"/>
      <c r="UX39" s="37"/>
      <c r="UY39" s="37"/>
      <c r="UZ39" s="37"/>
      <c r="VA39" s="37"/>
      <c r="VB39" s="37"/>
      <c r="VC39" s="37"/>
      <c r="VD39" s="37"/>
      <c r="VE39" s="37"/>
      <c r="VF39" s="37"/>
      <c r="VG39" s="37"/>
      <c r="VH39" s="37"/>
      <c r="VI39" s="37"/>
      <c r="VJ39" s="37"/>
      <c r="VK39" s="37"/>
      <c r="VL39" s="37"/>
      <c r="VM39" s="37"/>
      <c r="VN39" s="37"/>
      <c r="VO39" s="37"/>
      <c r="VP39" s="37"/>
      <c r="VQ39" s="37"/>
      <c r="VR39" s="37"/>
      <c r="VS39" s="37"/>
      <c r="VT39" s="37"/>
      <c r="VU39" s="37"/>
      <c r="VV39" s="37"/>
      <c r="VW39" s="37"/>
      <c r="VX39" s="37"/>
      <c r="VY39" s="37"/>
      <c r="VZ39" s="37"/>
      <c r="WA39" s="37"/>
      <c r="WB39" s="37"/>
      <c r="WC39" s="37"/>
      <c r="WD39" s="37"/>
      <c r="WE39" s="37"/>
      <c r="WF39" s="37"/>
      <c r="WG39" s="37"/>
      <c r="WH39" s="37"/>
      <c r="WI39" s="37"/>
      <c r="WJ39" s="37"/>
      <c r="WK39" s="37"/>
      <c r="WL39" s="37"/>
      <c r="WM39" s="37"/>
      <c r="WN39" s="37"/>
      <c r="WO39" s="37"/>
      <c r="WP39" s="37"/>
      <c r="WQ39" s="37"/>
      <c r="WR39" s="37"/>
      <c r="WS39" s="37"/>
      <c r="WT39" s="37"/>
      <c r="WU39" s="37"/>
      <c r="WV39" s="37"/>
      <c r="WW39" s="37"/>
      <c r="WX39" s="37"/>
      <c r="WY39" s="37"/>
      <c r="WZ39" s="37"/>
      <c r="XA39" s="37"/>
      <c r="XB39" s="37"/>
      <c r="XC39" s="37"/>
      <c r="XD39" s="37"/>
      <c r="XE39" s="37"/>
      <c r="XF39" s="37"/>
      <c r="XG39" s="37"/>
      <c r="XH39" s="37"/>
      <c r="XI39" s="37"/>
      <c r="XJ39" s="37"/>
      <c r="XK39" s="37"/>
      <c r="XL39" s="37"/>
      <c r="XM39" s="37"/>
      <c r="XN39" s="37"/>
      <c r="XO39" s="37"/>
      <c r="XP39" s="37"/>
      <c r="XQ39" s="37"/>
      <c r="XR39" s="37"/>
      <c r="XS39" s="37"/>
      <c r="XT39" s="37"/>
      <c r="XU39" s="37"/>
      <c r="XV39" s="37"/>
      <c r="XW39" s="37"/>
      <c r="XX39" s="37"/>
      <c r="XY39" s="37"/>
      <c r="XZ39" s="37"/>
      <c r="YA39" s="37"/>
      <c r="YB39" s="37"/>
      <c r="YC39" s="37"/>
      <c r="YD39" s="37"/>
      <c r="YE39" s="37"/>
      <c r="YF39" s="37"/>
      <c r="YG39" s="37"/>
      <c r="YH39" s="37"/>
      <c r="YI39" s="37"/>
      <c r="YJ39" s="37"/>
      <c r="YK39" s="37"/>
      <c r="YL39" s="37"/>
      <c r="YM39" s="37"/>
      <c r="YN39" s="37"/>
      <c r="YO39" s="37"/>
      <c r="YP39" s="37"/>
      <c r="YQ39" s="37"/>
      <c r="YR39" s="37"/>
      <c r="YS39" s="37"/>
      <c r="YT39" s="37"/>
      <c r="YU39" s="37"/>
      <c r="YV39" s="37"/>
      <c r="YW39" s="37"/>
      <c r="YX39" s="37"/>
      <c r="YY39" s="37"/>
      <c r="YZ39" s="37"/>
      <c r="ZA39" s="37"/>
      <c r="ZB39" s="37"/>
      <c r="ZC39" s="37"/>
      <c r="ZD39" s="37"/>
      <c r="ZE39" s="37"/>
      <c r="ZF39" s="37"/>
      <c r="ZG39" s="37"/>
      <c r="ZH39" s="37"/>
      <c r="ZI39" s="37"/>
      <c r="ZJ39" s="37"/>
      <c r="ZK39" s="37"/>
      <c r="ZL39" s="37"/>
      <c r="ZM39" s="37"/>
      <c r="ZN39" s="37"/>
      <c r="ZO39" s="37"/>
      <c r="ZP39" s="37"/>
      <c r="ZQ39" s="37"/>
      <c r="ZR39" s="37"/>
      <c r="ZS39" s="37"/>
      <c r="ZT39" s="37"/>
      <c r="ZU39" s="37"/>
      <c r="ZV39" s="37"/>
      <c r="ZW39" s="37"/>
      <c r="ZX39" s="37"/>
      <c r="ZY39" s="37"/>
      <c r="ZZ39" s="37"/>
      <c r="AAA39" s="37"/>
      <c r="AAB39" s="37"/>
      <c r="AAC39" s="37"/>
      <c r="AAD39" s="37"/>
      <c r="AAE39" s="37"/>
      <c r="AAF39" s="37"/>
      <c r="AAG39" s="37"/>
      <c r="AAH39" s="37"/>
      <c r="AAI39" s="37"/>
      <c r="AAJ39" s="37"/>
      <c r="AAK39" s="37"/>
      <c r="AAL39" s="37"/>
      <c r="AAM39" s="37"/>
      <c r="AAN39" s="37"/>
      <c r="AAO39" s="37"/>
      <c r="AAP39" s="37"/>
      <c r="AAQ39" s="37"/>
      <c r="AAR39" s="37"/>
      <c r="AAS39" s="37"/>
      <c r="AAT39" s="37"/>
      <c r="AAU39" s="37"/>
      <c r="AAV39" s="37"/>
      <c r="AAW39" s="37"/>
      <c r="AAX39" s="37"/>
      <c r="AAY39" s="37"/>
      <c r="AAZ39" s="37"/>
      <c r="ABA39" s="37"/>
      <c r="ABB39" s="37"/>
      <c r="ABC39" s="37"/>
      <c r="ABD39" s="37"/>
      <c r="ABE39" s="37"/>
      <c r="ABF39" s="37"/>
      <c r="ABG39" s="37"/>
      <c r="ABH39" s="37"/>
      <c r="ABI39" s="37"/>
      <c r="ABJ39" s="37"/>
      <c r="ABK39" s="37"/>
      <c r="ABL39" s="37"/>
      <c r="ABM39" s="37"/>
      <c r="ABN39" s="37"/>
      <c r="ABO39" s="37"/>
      <c r="ABP39" s="37"/>
      <c r="ABQ39" s="37"/>
      <c r="ABR39" s="37"/>
      <c r="ABS39" s="37"/>
      <c r="ABT39" s="37"/>
      <c r="ABU39" s="37"/>
      <c r="ABV39" s="37"/>
      <c r="ABW39" s="37"/>
      <c r="ABX39" s="37"/>
      <c r="ABY39" s="37"/>
      <c r="ABZ39" s="37"/>
      <c r="ACA39" s="37"/>
      <c r="ACB39" s="37"/>
      <c r="ACC39" s="37"/>
      <c r="ACD39" s="37"/>
      <c r="ACE39" s="37"/>
      <c r="ACF39" s="37"/>
      <c r="ACG39" s="37"/>
      <c r="ACH39" s="37"/>
      <c r="ACI39" s="37"/>
      <c r="ACJ39" s="37"/>
      <c r="ACK39" s="37"/>
      <c r="ACL39" s="37"/>
      <c r="ACM39" s="37"/>
      <c r="ACN39" s="37"/>
      <c r="ACO39" s="37"/>
      <c r="ACP39" s="37"/>
      <c r="ACQ39" s="37"/>
      <c r="ACR39" s="37"/>
      <c r="ACS39" s="37"/>
      <c r="ACT39" s="37"/>
      <c r="ACU39" s="37"/>
      <c r="ACV39" s="37"/>
      <c r="ACW39" s="37"/>
      <c r="ACX39" s="37"/>
      <c r="ACY39" s="37"/>
      <c r="ACZ39" s="37"/>
      <c r="ADA39" s="37"/>
      <c r="ADB39" s="37"/>
      <c r="ADC39" s="37"/>
      <c r="ADD39" s="37"/>
      <c r="ADE39" s="37"/>
      <c r="ADF39" s="37"/>
      <c r="ADG39" s="37"/>
      <c r="ADH39" s="37"/>
      <c r="ADI39" s="37"/>
      <c r="ADJ39" s="37"/>
      <c r="ADK39" s="37"/>
      <c r="ADL39" s="37"/>
      <c r="ADM39" s="37"/>
      <c r="ADN39" s="37"/>
      <c r="ADO39" s="37"/>
      <c r="ADP39" s="37"/>
      <c r="ADQ39" s="37"/>
      <c r="ADR39" s="37"/>
      <c r="ADS39" s="37"/>
      <c r="ADT39" s="37"/>
      <c r="ADU39" s="37"/>
      <c r="ADV39" s="37"/>
      <c r="ADW39" s="37"/>
      <c r="ADX39" s="37"/>
      <c r="ADY39" s="37"/>
      <c r="ADZ39" s="37"/>
      <c r="AEA39" s="37"/>
      <c r="AEB39" s="37"/>
      <c r="AEC39" s="37"/>
      <c r="AED39" s="37"/>
      <c r="AEE39" s="37"/>
      <c r="AEF39" s="37"/>
      <c r="AEG39" s="37"/>
      <c r="AEH39" s="37"/>
      <c r="AEI39" s="37"/>
      <c r="AEJ39" s="37"/>
      <c r="AEK39" s="37"/>
      <c r="AEL39" s="37"/>
      <c r="AEM39" s="37"/>
      <c r="AEN39" s="37"/>
      <c r="AEO39" s="37"/>
      <c r="AEP39" s="37"/>
      <c r="AEQ39" s="37"/>
      <c r="AER39" s="37"/>
      <c r="AES39" s="37"/>
      <c r="AET39" s="37"/>
      <c r="AEU39" s="37"/>
      <c r="AEV39" s="37"/>
      <c r="AEW39" s="37"/>
      <c r="AEX39" s="37"/>
      <c r="AEY39" s="37"/>
      <c r="AEZ39" s="37"/>
      <c r="AFA39" s="37"/>
      <c r="AFB39" s="37"/>
      <c r="AFC39" s="37"/>
      <c r="AFD39" s="37"/>
      <c r="AFE39" s="37"/>
      <c r="AFF39" s="37"/>
      <c r="AFG39" s="37"/>
      <c r="AFH39" s="37"/>
      <c r="AFI39" s="37"/>
      <c r="AFJ39" s="37"/>
      <c r="AFK39" s="37"/>
      <c r="AFL39" s="37"/>
      <c r="AFM39" s="37"/>
      <c r="AFN39" s="37"/>
      <c r="AFO39" s="37"/>
      <c r="AFP39" s="37"/>
      <c r="AFQ39" s="37"/>
      <c r="AFR39" s="37"/>
      <c r="AFS39" s="37"/>
      <c r="AFT39" s="37"/>
      <c r="AFU39" s="37"/>
      <c r="AFV39" s="37"/>
      <c r="AFW39" s="37"/>
      <c r="AFX39" s="37"/>
      <c r="AFY39" s="37"/>
      <c r="AFZ39" s="37"/>
      <c r="AGA39" s="37"/>
      <c r="AGB39" s="37"/>
      <c r="AGC39" s="37"/>
      <c r="AGD39" s="37"/>
      <c r="AGE39" s="37"/>
      <c r="AGF39" s="37"/>
      <c r="AGG39" s="37"/>
      <c r="AGH39" s="37"/>
      <c r="AGI39" s="37"/>
      <c r="AGJ39" s="37"/>
      <c r="AGK39" s="37"/>
      <c r="AGL39" s="37"/>
      <c r="AGM39" s="37"/>
      <c r="AGN39" s="37"/>
      <c r="AGO39" s="37"/>
      <c r="AGP39" s="37"/>
      <c r="AGQ39" s="37"/>
      <c r="AGR39" s="37"/>
      <c r="AGS39" s="37"/>
      <c r="AGT39" s="37"/>
      <c r="AGU39" s="37"/>
      <c r="AGV39" s="37"/>
      <c r="AGW39" s="37"/>
      <c r="AGX39" s="37"/>
      <c r="AGY39" s="37"/>
      <c r="AGZ39" s="37"/>
      <c r="AHA39" s="37"/>
      <c r="AHB39" s="37"/>
      <c r="AHC39" s="37"/>
      <c r="AHD39" s="37"/>
      <c r="AHE39" s="37"/>
      <c r="AHF39" s="37"/>
      <c r="AHG39" s="37"/>
      <c r="AHH39" s="37"/>
      <c r="AHI39" s="37"/>
      <c r="AHJ39" s="37"/>
      <c r="AHK39" s="37"/>
      <c r="AHL39" s="37"/>
      <c r="AHM39" s="37"/>
      <c r="AHN39" s="37"/>
      <c r="AHO39" s="37"/>
      <c r="AHP39" s="37"/>
      <c r="AHQ39" s="37"/>
      <c r="AHR39" s="37"/>
      <c r="AHS39" s="37"/>
      <c r="AHT39" s="37"/>
      <c r="AHU39" s="37"/>
      <c r="AHV39" s="37"/>
      <c r="AHW39" s="37"/>
      <c r="AHX39" s="37"/>
      <c r="AHY39" s="37"/>
      <c r="AHZ39" s="37"/>
      <c r="AIA39" s="37"/>
      <c r="AIB39" s="37"/>
      <c r="AIC39" s="37"/>
      <c r="AID39" s="37"/>
      <c r="AIE39" s="37"/>
      <c r="AIF39" s="37"/>
      <c r="AIG39" s="37"/>
      <c r="AIH39" s="37"/>
      <c r="AII39" s="37"/>
      <c r="AIJ39" s="37"/>
      <c r="AIK39" s="37"/>
      <c r="AIL39" s="37"/>
      <c r="AIM39" s="37"/>
      <c r="AIN39" s="37"/>
      <c r="AIO39" s="37"/>
      <c r="AIP39" s="37"/>
      <c r="AIQ39" s="37"/>
      <c r="AIR39" s="37"/>
      <c r="AIS39" s="37"/>
      <c r="AIT39" s="37"/>
      <c r="AIU39" s="37"/>
      <c r="AIV39" s="37"/>
      <c r="AIW39" s="37"/>
      <c r="AIX39" s="37"/>
      <c r="AIY39" s="37"/>
      <c r="AIZ39" s="37"/>
      <c r="AJA39" s="37"/>
      <c r="AJB39" s="37"/>
      <c r="AJC39" s="37"/>
      <c r="AJD39" s="37"/>
      <c r="AJE39" s="37"/>
      <c r="AJF39" s="37"/>
      <c r="AJG39" s="37"/>
      <c r="AJH39" s="37"/>
      <c r="AJI39" s="37"/>
      <c r="AJJ39" s="37"/>
      <c r="AJK39" s="37"/>
      <c r="AJL39" s="37"/>
      <c r="AJM39" s="37"/>
      <c r="AJN39" s="37"/>
      <c r="AJO39" s="37"/>
      <c r="AJP39" s="37"/>
      <c r="AJQ39" s="37"/>
      <c r="AJR39" s="37"/>
      <c r="AJS39" s="37"/>
      <c r="AJT39" s="37"/>
      <c r="AJU39" s="37"/>
      <c r="AJV39" s="37"/>
      <c r="AJW39" s="37"/>
      <c r="AJX39" s="37"/>
      <c r="AJY39" s="37"/>
      <c r="AJZ39" s="37"/>
      <c r="AKA39" s="37"/>
      <c r="AKB39" s="37"/>
      <c r="AKC39" s="37"/>
      <c r="AKD39" s="37"/>
      <c r="AKE39" s="37"/>
      <c r="AKF39" s="37"/>
      <c r="AKG39" s="37"/>
      <c r="AKH39" s="37"/>
      <c r="AKI39" s="37"/>
      <c r="AKJ39" s="37"/>
      <c r="AKK39" s="37"/>
      <c r="AKL39" s="37"/>
      <c r="AKM39" s="37"/>
      <c r="AKN39" s="37"/>
      <c r="AKO39" s="37"/>
      <c r="AKP39" s="37"/>
      <c r="AKQ39" s="37"/>
      <c r="AKR39" s="37"/>
      <c r="AKS39" s="37"/>
      <c r="AKT39" s="37"/>
      <c r="AKU39" s="37"/>
      <c r="AKV39" s="37"/>
      <c r="AKW39" s="37"/>
      <c r="AKX39" s="37"/>
      <c r="AKY39" s="37"/>
      <c r="AKZ39" s="37"/>
      <c r="ALA39" s="37"/>
      <c r="ALB39" s="37"/>
      <c r="ALC39" s="37"/>
      <c r="ALD39" s="37"/>
      <c r="ALE39" s="37"/>
      <c r="ALF39" s="37"/>
      <c r="ALG39" s="37"/>
      <c r="ALH39" s="37"/>
      <c r="ALI39" s="37"/>
      <c r="ALJ39" s="37"/>
      <c r="ALK39" s="37"/>
      <c r="ALL39" s="37"/>
      <c r="ALM39" s="37"/>
      <c r="ALN39" s="37"/>
      <c r="ALO39" s="37"/>
      <c r="ALP39" s="37"/>
      <c r="ALQ39" s="37"/>
      <c r="ALR39" s="37"/>
      <c r="ALS39" s="37"/>
      <c r="ALT39" s="37"/>
      <c r="ALU39" s="37"/>
      <c r="ALV39" s="37"/>
      <c r="ALW39" s="37"/>
      <c r="ALX39" s="37"/>
      <c r="ALY39" s="37"/>
      <c r="ALZ39" s="37"/>
      <c r="AMA39" s="37"/>
      <c r="AMB39" s="37"/>
      <c r="AMC39" s="37"/>
      <c r="AMD39" s="37"/>
      <c r="AME39" s="37"/>
      <c r="AMF39" s="37"/>
      <c r="AMG39" s="37"/>
      <c r="AMH39" s="37"/>
      <c r="AMI39" s="37"/>
      <c r="AMJ39" s="37"/>
      <c r="AMK39" s="37"/>
      <c r="AML39" s="37"/>
      <c r="AMM39" s="37"/>
      <c r="AMN39" s="37"/>
      <c r="AMO39" s="37"/>
      <c r="AMP39" s="37"/>
      <c r="AMQ39" s="37"/>
      <c r="AMR39" s="37"/>
      <c r="AMS39" s="37"/>
      <c r="AMT39" s="37"/>
      <c r="AMU39" s="37"/>
      <c r="AMV39" s="37"/>
      <c r="AMW39" s="37"/>
      <c r="AMX39" s="37"/>
      <c r="AMY39" s="37"/>
      <c r="AMZ39" s="37"/>
      <c r="ANA39" s="37"/>
    </row>
    <row r="40" spans="1:1041" ht="15" customHeight="1" x14ac:dyDescent="0.3">
      <c r="A40" s="52"/>
      <c r="B40" s="48">
        <f ca="1">IF(Y40=0,"",Y40)</f>
        <v>6</v>
      </c>
      <c r="C40" s="4">
        <f ca="1">Z40</f>
        <v>4</v>
      </c>
      <c r="D40" s="4" t="str">
        <f ca="1">AA40</f>
        <v>4</v>
      </c>
      <c r="E40" s="4" t="s">
        <v>2</v>
      </c>
      <c r="F40" s="4" t="str">
        <f ca="1">LEFT(F39,1)</f>
        <v>2</v>
      </c>
      <c r="G40" s="4" t="str">
        <f ca="1">RIGHT(F39,1)</f>
        <v>3</v>
      </c>
      <c r="H40" s="4" t="s">
        <v>1</v>
      </c>
      <c r="I40" s="74">
        <f ca="1">INT((AJ40/AK40))</f>
        <v>2</v>
      </c>
      <c r="J40" s="94">
        <f ca="1">AL42</f>
        <v>8</v>
      </c>
      <c r="K40" s="95"/>
      <c r="L40" s="53"/>
      <c r="M40" s="58" t="s">
        <v>0</v>
      </c>
      <c r="N40" s="54">
        <f t="shared" ref="N40:S40" ca="1" si="30">B40</f>
        <v>6</v>
      </c>
      <c r="O40" s="20">
        <f t="shared" ca="1" si="30"/>
        <v>4</v>
      </c>
      <c r="P40" s="20" t="str">
        <f t="shared" ca="1" si="30"/>
        <v>4</v>
      </c>
      <c r="Q40" s="20" t="str">
        <f t="shared" si="30"/>
        <v>:</v>
      </c>
      <c r="R40" s="20" t="str">
        <f t="shared" ca="1" si="30"/>
        <v>2</v>
      </c>
      <c r="S40" s="20" t="str">
        <f t="shared" ca="1" si="30"/>
        <v>3</v>
      </c>
      <c r="T40" s="20" t="str">
        <f t="shared" ref="T40" si="31">H40</f>
        <v>=</v>
      </c>
      <c r="U40" s="81">
        <f t="shared" ref="U40" ca="1" si="32">I40</f>
        <v>2</v>
      </c>
      <c r="V40" s="11">
        <f t="shared" ref="V40" ca="1" si="33">J40</f>
        <v>8</v>
      </c>
      <c r="X40" s="37" t="s">
        <v>0</v>
      </c>
      <c r="Y40" s="37">
        <f ca="1">INT(B39/100)</f>
        <v>6</v>
      </c>
      <c r="Z40" s="61">
        <f ca="1">IF(B39&gt;100,INT((B39-Y40*100)/10),LEFT(B39,1))</f>
        <v>4</v>
      </c>
      <c r="AA40" s="37" t="str">
        <f ca="1">RIGHT(B39,1)</f>
        <v>4</v>
      </c>
      <c r="AB40" s="37" t="str">
        <f ca="1">IF(Y40=0,"",Y40&amp;Z40)</f>
        <v>64</v>
      </c>
      <c r="AC40" s="37" t="str">
        <f ca="1">C42&amp;D42</f>
        <v>84</v>
      </c>
      <c r="AD40" s="39" t="str">
        <f ca="1">IF(AD39&lt;AE39,"x","Gut")</f>
        <v>x</v>
      </c>
      <c r="AI40" s="37" t="s">
        <v>10</v>
      </c>
      <c r="AJ40" s="37" t="str">
        <f ca="1">Y40&amp;Z40</f>
        <v>64</v>
      </c>
      <c r="AK40" s="37" t="str">
        <f ca="1">F40&amp;G40</f>
        <v>23</v>
      </c>
      <c r="AL40" s="37" t="s">
        <v>0</v>
      </c>
    </row>
    <row r="41" spans="1:1041" ht="15" customHeight="1" x14ac:dyDescent="0.35">
      <c r="A41" s="47" t="s">
        <v>3</v>
      </c>
      <c r="B41" s="73" t="str">
        <f ca="1">LEFT(AJ41,1)</f>
        <v>4</v>
      </c>
      <c r="C41" s="31" t="str">
        <f ca="1">RIGHT(AJ41,1)</f>
        <v>6</v>
      </c>
      <c r="D41" s="74"/>
      <c r="E41" s="4"/>
      <c r="F41" s="4"/>
      <c r="G41" s="4"/>
      <c r="H41" s="4"/>
      <c r="I41" s="74" t="s">
        <v>0</v>
      </c>
      <c r="J41" s="94" t="s">
        <v>0</v>
      </c>
      <c r="K41" s="96"/>
      <c r="M41" s="59" t="s">
        <v>3</v>
      </c>
      <c r="N41" s="79" t="str">
        <f ca="1">B41</f>
        <v>4</v>
      </c>
      <c r="O41" s="80" t="str">
        <f ca="1">C41</f>
        <v>6</v>
      </c>
      <c r="P41" s="20"/>
      <c r="Q41" s="20"/>
      <c r="R41" s="20"/>
      <c r="S41" s="20"/>
      <c r="T41" s="20"/>
      <c r="U41" s="112" t="str">
        <f ca="1">AJ40</f>
        <v>64</v>
      </c>
      <c r="V41" s="112" t="str">
        <f ca="1">AK40</f>
        <v>23</v>
      </c>
      <c r="X41" s="37" t="s">
        <v>0</v>
      </c>
      <c r="Y41" s="37">
        <f ca="1">IF(Y40&gt;0,B40,"")</f>
        <v>6</v>
      </c>
      <c r="Z41" s="37" t="s">
        <v>0</v>
      </c>
      <c r="AA41" s="37" t="s">
        <v>0</v>
      </c>
      <c r="AB41" s="37" t="s">
        <v>0</v>
      </c>
      <c r="AC41" s="37" t="s">
        <v>0</v>
      </c>
      <c r="AD41" s="62" t="s">
        <v>0</v>
      </c>
      <c r="AI41" s="37">
        <f ca="1">B40</f>
        <v>6</v>
      </c>
      <c r="AJ41" s="37">
        <f ca="1">I40*AK40</f>
        <v>46</v>
      </c>
      <c r="AK41" s="37" t="str">
        <f ca="1">D40</f>
        <v>4</v>
      </c>
      <c r="AN41" s="37" t="s">
        <v>0</v>
      </c>
    </row>
    <row r="42" spans="1:1041" ht="15" customHeight="1" x14ac:dyDescent="0.3">
      <c r="A42" s="52"/>
      <c r="B42" s="114" t="str">
        <f ca="1">IF(AJ42&gt;9,LEFT(AJ42,1),"")</f>
        <v>1</v>
      </c>
      <c r="C42" s="64" t="str">
        <f ca="1">RIGHT(AJ42,1)</f>
        <v>8</v>
      </c>
      <c r="D42" s="74" t="str">
        <f ca="1">IF(Y40&lt;&gt;0,D40,D40)</f>
        <v>4</v>
      </c>
      <c r="E42" s="4"/>
      <c r="F42" s="4"/>
      <c r="G42" s="4"/>
      <c r="H42" s="4"/>
      <c r="I42" s="74" t="s">
        <v>0</v>
      </c>
      <c r="J42" s="94" t="s">
        <v>0</v>
      </c>
      <c r="K42" s="96"/>
      <c r="M42" s="60" t="s">
        <v>0</v>
      </c>
      <c r="N42" s="56"/>
      <c r="O42" s="45" t="str">
        <f t="shared" ref="O42:P44" ca="1" si="34">C42</f>
        <v>8</v>
      </c>
      <c r="P42" s="20" t="str">
        <f t="shared" ca="1" si="34"/>
        <v>4</v>
      </c>
      <c r="Q42" s="20"/>
      <c r="R42" s="20"/>
      <c r="S42" s="20"/>
      <c r="T42" s="20"/>
      <c r="U42" s="20" t="str">
        <f>I42</f>
        <v xml:space="preserve"> </v>
      </c>
      <c r="V42" s="20" t="str">
        <f t="shared" ref="V42:V44" si="35">J42</f>
        <v xml:space="preserve"> </v>
      </c>
      <c r="X42" s="37" t="s">
        <v>0</v>
      </c>
      <c r="Y42" s="37" t="str">
        <f ca="1">IF(B40&lt;F40,"x","Gut")</f>
        <v>x</v>
      </c>
      <c r="Z42" s="37" t="str">
        <f ca="1">IF(C40&lt;F39,"x","Gut")</f>
        <v>x</v>
      </c>
      <c r="AA42" s="37" t="s">
        <v>0</v>
      </c>
      <c r="AB42" s="37" t="s">
        <v>0</v>
      </c>
      <c r="AC42" s="37" t="s">
        <v>0</v>
      </c>
      <c r="AD42" s="39" t="s">
        <v>0</v>
      </c>
      <c r="AI42" s="37" t="str">
        <f ca="1">IF(AI41&lt;F39,"x","Gut")</f>
        <v>x</v>
      </c>
      <c r="AJ42" s="37">
        <f ca="1">AJ40-AJ41</f>
        <v>18</v>
      </c>
      <c r="AK42" s="37" t="str">
        <f ca="1">B42&amp;C42&amp;D42</f>
        <v>184</v>
      </c>
      <c r="AL42" s="37">
        <f ca="1">AK42/AK40</f>
        <v>8</v>
      </c>
    </row>
    <row r="43" spans="1:1041" ht="15" customHeight="1" x14ac:dyDescent="0.35">
      <c r="A43" s="52" t="s">
        <v>3</v>
      </c>
      <c r="B43" s="115" t="str">
        <f ca="1">B42</f>
        <v>1</v>
      </c>
      <c r="C43" s="31" t="str">
        <f ca="1">C42</f>
        <v>8</v>
      </c>
      <c r="D43" s="31" t="str">
        <f ca="1">D42</f>
        <v>4</v>
      </c>
      <c r="E43" s="4"/>
      <c r="F43" s="4"/>
      <c r="G43" s="4"/>
      <c r="H43" s="4"/>
      <c r="I43" s="74"/>
      <c r="J43" s="94" t="s">
        <v>0</v>
      </c>
      <c r="K43" s="96" t="s">
        <v>0</v>
      </c>
      <c r="M43" s="60" t="s">
        <v>0</v>
      </c>
      <c r="N43" s="57" t="s">
        <v>3</v>
      </c>
      <c r="O43" s="12" t="str">
        <f t="shared" ca="1" si="34"/>
        <v>8</v>
      </c>
      <c r="P43" s="78" t="str">
        <f t="shared" ca="1" si="34"/>
        <v>4</v>
      </c>
      <c r="Q43" s="20"/>
      <c r="R43" s="20"/>
      <c r="S43" s="20"/>
      <c r="T43" s="20"/>
      <c r="U43" s="20"/>
      <c r="V43" s="20" t="str">
        <f t="shared" si="35"/>
        <v xml:space="preserve"> </v>
      </c>
      <c r="Z43" s="62" t="s">
        <v>0</v>
      </c>
      <c r="AA43" s="37" t="s">
        <v>0</v>
      </c>
      <c r="AB43" s="37" t="s">
        <v>0</v>
      </c>
      <c r="AC43" s="37" t="s">
        <v>0</v>
      </c>
      <c r="AD43" s="39" t="s">
        <v>0</v>
      </c>
      <c r="AF43" s="37">
        <v>120</v>
      </c>
      <c r="AI43" s="37" t="str">
        <f ca="1">IF(AI39&lt;F39,"x","Gut")</f>
        <v>x</v>
      </c>
      <c r="AK43" s="37">
        <f ca="1">AL42*AK40</f>
        <v>184</v>
      </c>
      <c r="AN43" s="37" t="s">
        <v>0</v>
      </c>
    </row>
    <row r="44" spans="1:1041" ht="15" customHeight="1" x14ac:dyDescent="0.3">
      <c r="A44" s="52"/>
      <c r="B44" s="115" t="s">
        <v>0</v>
      </c>
      <c r="C44" s="64" t="s">
        <v>0</v>
      </c>
      <c r="D44" s="64">
        <f ca="1">IF(J40&lt;&gt;"",0,"")</f>
        <v>0</v>
      </c>
      <c r="E44" s="4"/>
      <c r="F44" s="4"/>
      <c r="G44" s="4"/>
      <c r="H44" s="4"/>
      <c r="I44" s="74" t="s">
        <v>0</v>
      </c>
      <c r="J44" s="94" t="s">
        <v>0</v>
      </c>
      <c r="K44" s="96" t="s">
        <v>0</v>
      </c>
      <c r="L44" s="1" t="s">
        <v>0</v>
      </c>
      <c r="M44" s="60" t="s">
        <v>0</v>
      </c>
      <c r="N44" s="54" t="str">
        <f>B44</f>
        <v xml:space="preserve"> </v>
      </c>
      <c r="O44" s="45" t="str">
        <f t="shared" si="34"/>
        <v xml:space="preserve"> </v>
      </c>
      <c r="P44" s="45">
        <f t="shared" ca="1" si="34"/>
        <v>0</v>
      </c>
      <c r="Q44" s="20"/>
      <c r="R44" s="20"/>
      <c r="S44" s="20"/>
      <c r="T44" s="20"/>
      <c r="U44" s="20" t="str">
        <f>I44</f>
        <v xml:space="preserve"> </v>
      </c>
      <c r="V44" s="20" t="str">
        <f t="shared" si="35"/>
        <v xml:space="preserve"> </v>
      </c>
      <c r="Z44" s="37" t="s">
        <v>0</v>
      </c>
      <c r="AA44" s="37" t="s">
        <v>0</v>
      </c>
      <c r="AB44" s="37" t="s">
        <v>0</v>
      </c>
      <c r="AD44" s="39" t="s">
        <v>0</v>
      </c>
      <c r="AF44" s="37" t="str">
        <f>LEFT(AF43-100,1)</f>
        <v>2</v>
      </c>
      <c r="AN44" s="37" t="s">
        <v>0</v>
      </c>
    </row>
    <row r="45" spans="1:1041" x14ac:dyDescent="0.3">
      <c r="I45" s="35"/>
      <c r="J45" s="35"/>
      <c r="K45" s="96"/>
      <c r="M45" s="3" t="s">
        <v>0</v>
      </c>
      <c r="AA45" s="37" t="s">
        <v>0</v>
      </c>
      <c r="AC45" s="37" t="s">
        <v>0</v>
      </c>
      <c r="AF45" s="37" t="str">
        <f>IF(AL44*AJ44&gt;9,LEFT(AL44*AJ44,1),"")</f>
        <v/>
      </c>
    </row>
    <row r="46" spans="1:1041" s="40" customFormat="1" ht="15.75" customHeight="1" x14ac:dyDescent="0.3">
      <c r="A46" s="36">
        <f ca="1">RANDBETWEEN(10,99)</f>
        <v>16</v>
      </c>
      <c r="B46" s="37">
        <f ca="1">F46*I46</f>
        <v>832</v>
      </c>
      <c r="C46" s="37"/>
      <c r="D46" s="37"/>
      <c r="E46" s="37"/>
      <c r="F46" s="37">
        <f ca="1">RANDBETWEEN(11,30)</f>
        <v>26</v>
      </c>
      <c r="G46" s="37"/>
      <c r="H46" s="37"/>
      <c r="I46" s="35">
        <f ca="1">RANDBETWEEN(21,J46)</f>
        <v>32</v>
      </c>
      <c r="J46" s="35">
        <f ca="1">ROUND(950/F46,0)</f>
        <v>37</v>
      </c>
      <c r="K46" s="97"/>
      <c r="L46" s="37"/>
      <c r="M46" s="38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 t="s">
        <v>7</v>
      </c>
      <c r="Z46" s="37" t="s">
        <v>8</v>
      </c>
      <c r="AA46" s="37" t="s">
        <v>9</v>
      </c>
      <c r="AB46" s="37" t="s">
        <v>13</v>
      </c>
      <c r="AC46" s="37" t="s">
        <v>14</v>
      </c>
      <c r="AD46" s="39">
        <f ca="1">IF(B46&gt;9,INT(B46/10),B46)</f>
        <v>83</v>
      </c>
      <c r="AE46" s="37" t="str">
        <f ca="1">F47</f>
        <v>2</v>
      </c>
      <c r="AF46" s="37"/>
      <c r="AG46" s="37"/>
      <c r="AH46" s="37"/>
      <c r="AI46" s="39">
        <f ca="1">IF(B46&gt;99,INT(B46/100),B46)</f>
        <v>8</v>
      </c>
      <c r="AJ46" s="37"/>
      <c r="AK46" s="37"/>
      <c r="AL46" s="37" t="s">
        <v>0</v>
      </c>
      <c r="AM46" s="37"/>
      <c r="AN46" s="37"/>
      <c r="AO46" s="37" t="s">
        <v>0</v>
      </c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  <c r="XN46" s="37"/>
      <c r="XO46" s="37"/>
      <c r="XP46" s="37"/>
      <c r="XQ46" s="37"/>
      <c r="XR46" s="37"/>
      <c r="XS46" s="37"/>
      <c r="XT46" s="37"/>
      <c r="XU46" s="37"/>
      <c r="XV46" s="37"/>
      <c r="XW46" s="37"/>
      <c r="XX46" s="37"/>
      <c r="XY46" s="37"/>
      <c r="XZ46" s="37"/>
      <c r="YA46" s="37"/>
      <c r="YB46" s="37"/>
      <c r="YC46" s="37"/>
      <c r="YD46" s="37"/>
      <c r="YE46" s="37"/>
      <c r="YF46" s="37"/>
      <c r="YG46" s="37"/>
      <c r="YH46" s="37"/>
      <c r="YI46" s="37"/>
      <c r="YJ46" s="37"/>
      <c r="YK46" s="37"/>
      <c r="YL46" s="37"/>
      <c r="YM46" s="37"/>
      <c r="YN46" s="37"/>
      <c r="YO46" s="37"/>
      <c r="YP46" s="37"/>
      <c r="YQ46" s="37"/>
      <c r="YR46" s="37"/>
      <c r="YS46" s="37"/>
      <c r="YT46" s="37"/>
      <c r="YU46" s="37"/>
      <c r="YV46" s="37"/>
      <c r="YW46" s="37"/>
      <c r="YX46" s="37"/>
      <c r="YY46" s="37"/>
      <c r="YZ46" s="37"/>
      <c r="ZA46" s="37"/>
      <c r="ZB46" s="37"/>
      <c r="ZC46" s="37"/>
      <c r="ZD46" s="37"/>
      <c r="ZE46" s="37"/>
      <c r="ZF46" s="37"/>
      <c r="ZG46" s="37"/>
      <c r="ZH46" s="37"/>
      <c r="ZI46" s="37"/>
      <c r="ZJ46" s="37"/>
      <c r="ZK46" s="37"/>
      <c r="ZL46" s="37"/>
      <c r="ZM46" s="37"/>
      <c r="ZN46" s="37"/>
      <c r="ZO46" s="37"/>
      <c r="ZP46" s="37"/>
      <c r="ZQ46" s="37"/>
      <c r="ZR46" s="37"/>
      <c r="ZS46" s="37"/>
      <c r="ZT46" s="37"/>
      <c r="ZU46" s="37"/>
      <c r="ZV46" s="37"/>
      <c r="ZW46" s="37"/>
      <c r="ZX46" s="37"/>
      <c r="ZY46" s="37"/>
      <c r="ZZ46" s="37"/>
      <c r="AAA46" s="37"/>
      <c r="AAB46" s="37"/>
      <c r="AAC46" s="37"/>
      <c r="AAD46" s="37"/>
      <c r="AAE46" s="37"/>
      <c r="AAF46" s="37"/>
      <c r="AAG46" s="37"/>
      <c r="AAH46" s="37"/>
      <c r="AAI46" s="37"/>
      <c r="AAJ46" s="37"/>
      <c r="AAK46" s="37"/>
      <c r="AAL46" s="37"/>
      <c r="AAM46" s="37"/>
      <c r="AAN46" s="37"/>
      <c r="AAO46" s="37"/>
      <c r="AAP46" s="37"/>
      <c r="AAQ46" s="37"/>
      <c r="AAR46" s="37"/>
      <c r="AAS46" s="37"/>
      <c r="AAT46" s="37"/>
      <c r="AAU46" s="37"/>
      <c r="AAV46" s="37"/>
      <c r="AAW46" s="37"/>
      <c r="AAX46" s="37"/>
      <c r="AAY46" s="37"/>
      <c r="AAZ46" s="37"/>
      <c r="ABA46" s="37"/>
      <c r="ABB46" s="37"/>
      <c r="ABC46" s="37"/>
      <c r="ABD46" s="37"/>
      <c r="ABE46" s="37"/>
      <c r="ABF46" s="37"/>
      <c r="ABG46" s="37"/>
      <c r="ABH46" s="37"/>
      <c r="ABI46" s="37"/>
      <c r="ABJ46" s="37"/>
      <c r="ABK46" s="37"/>
      <c r="ABL46" s="37"/>
      <c r="ABM46" s="37"/>
      <c r="ABN46" s="37"/>
      <c r="ABO46" s="37"/>
      <c r="ABP46" s="37"/>
      <c r="ABQ46" s="37"/>
      <c r="ABR46" s="37"/>
      <c r="ABS46" s="37"/>
      <c r="ABT46" s="37"/>
      <c r="ABU46" s="37"/>
      <c r="ABV46" s="37"/>
      <c r="ABW46" s="37"/>
      <c r="ABX46" s="37"/>
      <c r="ABY46" s="37"/>
      <c r="ABZ46" s="37"/>
      <c r="ACA46" s="37"/>
      <c r="ACB46" s="37"/>
      <c r="ACC46" s="37"/>
      <c r="ACD46" s="37"/>
      <c r="ACE46" s="37"/>
      <c r="ACF46" s="37"/>
      <c r="ACG46" s="37"/>
      <c r="ACH46" s="37"/>
      <c r="ACI46" s="37"/>
      <c r="ACJ46" s="37"/>
      <c r="ACK46" s="37"/>
      <c r="ACL46" s="37"/>
      <c r="ACM46" s="37"/>
      <c r="ACN46" s="37"/>
      <c r="ACO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  <c r="AES46" s="37"/>
      <c r="AET46" s="37"/>
      <c r="AEU46" s="37"/>
      <c r="AEV46" s="37"/>
      <c r="AEW46" s="37"/>
      <c r="AEX46" s="37"/>
      <c r="AEY46" s="37"/>
      <c r="AEZ46" s="37"/>
      <c r="AFA46" s="37"/>
      <c r="AFB46" s="37"/>
      <c r="AFC46" s="37"/>
      <c r="AFD46" s="37"/>
      <c r="AFE46" s="37"/>
      <c r="AFF46" s="37"/>
      <c r="AFG46" s="37"/>
      <c r="AFH46" s="37"/>
      <c r="AFI46" s="37"/>
      <c r="AFJ46" s="37"/>
      <c r="AFK46" s="37"/>
      <c r="AFL46" s="37"/>
      <c r="AFM46" s="37"/>
      <c r="AFN46" s="37"/>
      <c r="AFO46" s="37"/>
      <c r="AFP46" s="37"/>
      <c r="AFQ46" s="37"/>
      <c r="AFR46" s="37"/>
      <c r="AFS46" s="37"/>
      <c r="AFT46" s="37"/>
      <c r="AFU46" s="37"/>
      <c r="AFV46" s="37"/>
      <c r="AFW46" s="37"/>
      <c r="AFX46" s="37"/>
      <c r="AFY46" s="37"/>
      <c r="AFZ46" s="37"/>
      <c r="AGA46" s="37"/>
      <c r="AGB46" s="37"/>
      <c r="AGC46" s="37"/>
      <c r="AGD46" s="37"/>
      <c r="AGE46" s="37"/>
      <c r="AGF46" s="37"/>
      <c r="AGG46" s="37"/>
      <c r="AGH46" s="37"/>
      <c r="AGI46" s="37"/>
      <c r="AGJ46" s="37"/>
      <c r="AGK46" s="37"/>
      <c r="AGL46" s="37"/>
      <c r="AGM46" s="37"/>
      <c r="AGN46" s="37"/>
      <c r="AGO46" s="37"/>
      <c r="AGP46" s="37"/>
      <c r="AGQ46" s="37"/>
      <c r="AGR46" s="37"/>
      <c r="AGS46" s="37"/>
      <c r="AGT46" s="37"/>
      <c r="AGU46" s="37"/>
      <c r="AGV46" s="37"/>
      <c r="AGW46" s="37"/>
      <c r="AGX46" s="37"/>
      <c r="AGY46" s="37"/>
      <c r="AGZ46" s="37"/>
      <c r="AHA46" s="37"/>
      <c r="AHB46" s="37"/>
      <c r="AHC46" s="37"/>
      <c r="AHD46" s="37"/>
      <c r="AHE46" s="37"/>
      <c r="AHF46" s="37"/>
      <c r="AHG46" s="37"/>
      <c r="AHH46" s="37"/>
      <c r="AHI46" s="37"/>
      <c r="AHJ46" s="37"/>
      <c r="AHK46" s="37"/>
      <c r="AHL46" s="37"/>
      <c r="AHM46" s="37"/>
      <c r="AHN46" s="37"/>
      <c r="AHO46" s="37"/>
      <c r="AHP46" s="37"/>
      <c r="AHQ46" s="37"/>
      <c r="AHR46" s="37"/>
      <c r="AHS46" s="37"/>
      <c r="AHT46" s="37"/>
      <c r="AHU46" s="37"/>
      <c r="AHV46" s="37"/>
      <c r="AHW46" s="37"/>
      <c r="AHX46" s="37"/>
      <c r="AHY46" s="37"/>
      <c r="AHZ46" s="37"/>
      <c r="AIA46" s="37"/>
      <c r="AIB46" s="37"/>
      <c r="AIC46" s="37"/>
      <c r="AID46" s="37"/>
      <c r="AIE46" s="37"/>
      <c r="AIF46" s="37"/>
      <c r="AIG46" s="37"/>
      <c r="AIH46" s="37"/>
      <c r="AII46" s="37"/>
      <c r="AIJ46" s="37"/>
      <c r="AIK46" s="37"/>
      <c r="AIL46" s="37"/>
      <c r="AIM46" s="37"/>
      <c r="AIN46" s="37"/>
      <c r="AIO46" s="37"/>
      <c r="AIP46" s="37"/>
      <c r="AIQ46" s="37"/>
      <c r="AIR46" s="37"/>
      <c r="AIS46" s="37"/>
      <c r="AIT46" s="37"/>
      <c r="AIU46" s="37"/>
      <c r="AIV46" s="37"/>
      <c r="AIW46" s="37"/>
      <c r="AIX46" s="37"/>
      <c r="AIY46" s="37"/>
      <c r="AIZ46" s="37"/>
      <c r="AJA46" s="37"/>
      <c r="AJB46" s="37"/>
      <c r="AJC46" s="37"/>
      <c r="AJD46" s="37"/>
      <c r="AJE46" s="37"/>
      <c r="AJF46" s="37"/>
      <c r="AJG46" s="37"/>
      <c r="AJH46" s="37"/>
      <c r="AJI46" s="37"/>
      <c r="AJJ46" s="37"/>
      <c r="AJK46" s="37"/>
      <c r="AJL46" s="37"/>
      <c r="AJM46" s="37"/>
      <c r="AJN46" s="37"/>
      <c r="AJO46" s="37"/>
      <c r="AJP46" s="37"/>
      <c r="AJQ46" s="37"/>
      <c r="AJR46" s="37"/>
      <c r="AJS46" s="37"/>
      <c r="AJT46" s="37"/>
      <c r="AJU46" s="37"/>
      <c r="AJV46" s="37"/>
      <c r="AJW46" s="37"/>
      <c r="AJX46" s="37"/>
      <c r="AJY46" s="37"/>
      <c r="AJZ46" s="37"/>
      <c r="AKA46" s="37"/>
      <c r="AKB46" s="37"/>
      <c r="AKC46" s="37"/>
      <c r="AKD46" s="37"/>
      <c r="AKE46" s="37"/>
      <c r="AKF46" s="37"/>
      <c r="AKG46" s="37"/>
      <c r="AKH46" s="37"/>
      <c r="AKI46" s="37"/>
      <c r="AKJ46" s="37"/>
      <c r="AKK46" s="37"/>
      <c r="AKL46" s="37"/>
      <c r="AKM46" s="37"/>
      <c r="AKN46" s="37"/>
      <c r="AKO46" s="37"/>
      <c r="AKP46" s="37"/>
      <c r="AKQ46" s="37"/>
      <c r="AKR46" s="37"/>
      <c r="AKS46" s="37"/>
      <c r="AKT46" s="37"/>
      <c r="AKU46" s="37"/>
      <c r="AKV46" s="37"/>
      <c r="AKW46" s="37"/>
      <c r="AKX46" s="37"/>
      <c r="AKY46" s="37"/>
      <c r="AKZ46" s="37"/>
      <c r="ALA46" s="37"/>
      <c r="ALB46" s="37"/>
      <c r="ALC46" s="37"/>
      <c r="ALD46" s="37"/>
      <c r="ALE46" s="37"/>
      <c r="ALF46" s="37"/>
      <c r="ALG46" s="37"/>
      <c r="ALH46" s="37"/>
      <c r="ALI46" s="37"/>
      <c r="ALJ46" s="37"/>
      <c r="ALK46" s="37"/>
      <c r="ALL46" s="37"/>
      <c r="ALM46" s="37"/>
      <c r="ALN46" s="37"/>
      <c r="ALO46" s="37"/>
      <c r="ALP46" s="37"/>
      <c r="ALQ46" s="37"/>
      <c r="ALR46" s="37"/>
      <c r="ALS46" s="37"/>
      <c r="ALT46" s="37"/>
      <c r="ALU46" s="37"/>
      <c r="ALV46" s="37"/>
      <c r="ALW46" s="37"/>
      <c r="ALX46" s="37"/>
      <c r="ALY46" s="37"/>
      <c r="ALZ46" s="37"/>
      <c r="AMA46" s="37"/>
      <c r="AMB46" s="37"/>
      <c r="AMC46" s="37"/>
      <c r="AMD46" s="37"/>
      <c r="AME46" s="37"/>
      <c r="AMF46" s="37"/>
      <c r="AMG46" s="37"/>
      <c r="AMH46" s="37"/>
      <c r="AMI46" s="37"/>
      <c r="AMJ46" s="37"/>
      <c r="AMK46" s="37"/>
      <c r="AML46" s="37"/>
      <c r="AMM46" s="37"/>
      <c r="AMN46" s="37"/>
      <c r="AMO46" s="37"/>
      <c r="AMP46" s="37"/>
      <c r="AMQ46" s="37"/>
      <c r="AMR46" s="37"/>
      <c r="AMS46" s="37"/>
      <c r="AMT46" s="37"/>
      <c r="AMU46" s="37"/>
      <c r="AMV46" s="37"/>
      <c r="AMW46" s="37"/>
      <c r="AMX46" s="37"/>
      <c r="AMY46" s="37"/>
      <c r="AMZ46" s="37"/>
      <c r="ANA46" s="37"/>
    </row>
    <row r="47" spans="1:1041" ht="15" customHeight="1" x14ac:dyDescent="0.3">
      <c r="A47" s="52"/>
      <c r="B47" s="48">
        <f ca="1">IF(Y47=0,"",Y47)</f>
        <v>8</v>
      </c>
      <c r="C47" s="4">
        <f ca="1">Z47</f>
        <v>3</v>
      </c>
      <c r="D47" s="4" t="str">
        <f ca="1">AA47</f>
        <v>2</v>
      </c>
      <c r="E47" s="4" t="s">
        <v>2</v>
      </c>
      <c r="F47" s="4" t="str">
        <f ca="1">LEFT(F46,1)</f>
        <v>2</v>
      </c>
      <c r="G47" s="4" t="str">
        <f ca="1">RIGHT(F46,1)</f>
        <v>6</v>
      </c>
      <c r="H47" s="4" t="s">
        <v>1</v>
      </c>
      <c r="I47" s="74">
        <f ca="1">INT((AJ47/AK47))</f>
        <v>3</v>
      </c>
      <c r="J47" s="94">
        <f ca="1">AL49</f>
        <v>2</v>
      </c>
      <c r="K47" s="95"/>
      <c r="L47" s="53"/>
      <c r="M47" s="58" t="s">
        <v>0</v>
      </c>
      <c r="N47" s="54">
        <f t="shared" ref="N47:S47" ca="1" si="36">B47</f>
        <v>8</v>
      </c>
      <c r="O47" s="20">
        <f t="shared" ca="1" si="36"/>
        <v>3</v>
      </c>
      <c r="P47" s="20" t="str">
        <f t="shared" ca="1" si="36"/>
        <v>2</v>
      </c>
      <c r="Q47" s="20" t="str">
        <f t="shared" si="36"/>
        <v>:</v>
      </c>
      <c r="R47" s="20" t="str">
        <f t="shared" ca="1" si="36"/>
        <v>2</v>
      </c>
      <c r="S47" s="20" t="str">
        <f t="shared" ca="1" si="36"/>
        <v>6</v>
      </c>
      <c r="T47" s="20" t="str">
        <f t="shared" ref="T47" si="37">H47</f>
        <v>=</v>
      </c>
      <c r="U47" s="81">
        <f t="shared" ref="U47" ca="1" si="38">I47</f>
        <v>3</v>
      </c>
      <c r="V47" s="11">
        <f t="shared" ref="V47" ca="1" si="39">J47</f>
        <v>2</v>
      </c>
      <c r="X47" s="37" t="s">
        <v>0</v>
      </c>
      <c r="Y47" s="37">
        <f ca="1">INT(B46/100)</f>
        <v>8</v>
      </c>
      <c r="Z47" s="61">
        <f ca="1">IF(B46&gt;100,INT((B46-Y47*100)/10),LEFT(B46,1))</f>
        <v>3</v>
      </c>
      <c r="AA47" s="37" t="str">
        <f ca="1">RIGHT(B46,1)</f>
        <v>2</v>
      </c>
      <c r="AB47" s="37" t="str">
        <f ca="1">IF(Y47=0,"",Y47&amp;Z47)</f>
        <v>83</v>
      </c>
      <c r="AC47" s="37" t="str">
        <f ca="1">C49&amp;D49</f>
        <v>52</v>
      </c>
      <c r="AD47" s="39" t="str">
        <f ca="1">IF(AD46&lt;AE46,"x","Gut")</f>
        <v>x</v>
      </c>
      <c r="AI47" s="37" t="s">
        <v>10</v>
      </c>
      <c r="AJ47" s="37" t="str">
        <f ca="1">Y47&amp;Z47</f>
        <v>83</v>
      </c>
      <c r="AK47" s="37" t="str">
        <f ca="1">F47&amp;G47</f>
        <v>26</v>
      </c>
      <c r="AL47" s="37" t="s">
        <v>0</v>
      </c>
    </row>
    <row r="48" spans="1:1041" ht="15" customHeight="1" x14ac:dyDescent="0.35">
      <c r="A48" s="47" t="s">
        <v>3</v>
      </c>
      <c r="B48" s="73" t="str">
        <f ca="1">LEFT(AJ48,1)</f>
        <v>7</v>
      </c>
      <c r="C48" s="31" t="str">
        <f ca="1">RIGHT(AJ48,1)</f>
        <v>8</v>
      </c>
      <c r="D48" s="74"/>
      <c r="E48" s="4"/>
      <c r="F48" s="4"/>
      <c r="G48" s="4"/>
      <c r="H48" s="4"/>
      <c r="I48" s="74" t="s">
        <v>0</v>
      </c>
      <c r="J48" s="94" t="s">
        <v>0</v>
      </c>
      <c r="K48" s="96"/>
      <c r="M48" s="59" t="s">
        <v>3</v>
      </c>
      <c r="N48" s="79" t="str">
        <f ca="1">B48</f>
        <v>7</v>
      </c>
      <c r="O48" s="80" t="str">
        <f ca="1">C48</f>
        <v>8</v>
      </c>
      <c r="P48" s="20"/>
      <c r="Q48" s="20"/>
      <c r="R48" s="20"/>
      <c r="S48" s="20"/>
      <c r="T48" s="20"/>
      <c r="U48" s="112" t="str">
        <f ca="1">AJ47</f>
        <v>83</v>
      </c>
      <c r="V48" s="112" t="str">
        <f ca="1">AK47</f>
        <v>26</v>
      </c>
      <c r="X48" s="37" t="s">
        <v>0</v>
      </c>
      <c r="Y48" s="37">
        <f ca="1">IF(Y47&gt;0,B47,"")</f>
        <v>8</v>
      </c>
      <c r="Z48" s="37" t="s">
        <v>0</v>
      </c>
      <c r="AA48" s="37" t="s">
        <v>0</v>
      </c>
      <c r="AB48" s="37" t="s">
        <v>0</v>
      </c>
      <c r="AC48" s="37" t="s">
        <v>0</v>
      </c>
      <c r="AD48" s="62" t="s">
        <v>0</v>
      </c>
      <c r="AI48" s="37">
        <f ca="1">B47</f>
        <v>8</v>
      </c>
      <c r="AJ48" s="37">
        <f ca="1">I47*AK47</f>
        <v>78</v>
      </c>
      <c r="AK48" s="37" t="str">
        <f ca="1">D47</f>
        <v>2</v>
      </c>
      <c r="AN48" s="37" t="s">
        <v>0</v>
      </c>
    </row>
    <row r="49" spans="1:1041" ht="15" customHeight="1" x14ac:dyDescent="0.3">
      <c r="A49" s="52"/>
      <c r="B49" s="114" t="str">
        <f ca="1">IF(AJ49&gt;9,LEFT(AJ49,1),"")</f>
        <v/>
      </c>
      <c r="C49" s="64" t="str">
        <f ca="1">RIGHT(AJ49,1)</f>
        <v>5</v>
      </c>
      <c r="D49" s="74" t="str">
        <f ca="1">IF(Y47&lt;&gt;0,D47,D47)</f>
        <v>2</v>
      </c>
      <c r="E49" s="4"/>
      <c r="F49" s="4"/>
      <c r="G49" s="4"/>
      <c r="H49" s="4"/>
      <c r="I49" s="74" t="s">
        <v>0</v>
      </c>
      <c r="J49" s="94" t="s">
        <v>0</v>
      </c>
      <c r="K49" s="96"/>
      <c r="M49" s="60" t="s">
        <v>0</v>
      </c>
      <c r="N49" s="56"/>
      <c r="O49" s="45" t="str">
        <f t="shared" ref="O49:P51" ca="1" si="40">C49</f>
        <v>5</v>
      </c>
      <c r="P49" s="20" t="str">
        <f t="shared" ca="1" si="40"/>
        <v>2</v>
      </c>
      <c r="Q49" s="20"/>
      <c r="R49" s="20"/>
      <c r="S49" s="20"/>
      <c r="T49" s="20"/>
      <c r="U49" s="20" t="str">
        <f>I49</f>
        <v xml:space="preserve"> </v>
      </c>
      <c r="V49" s="20" t="str">
        <f t="shared" ref="V49:V51" si="41">J49</f>
        <v xml:space="preserve"> </v>
      </c>
      <c r="X49" s="37" t="s">
        <v>0</v>
      </c>
      <c r="Y49" s="37" t="str">
        <f ca="1">IF(B47&lt;F47,"x","Gut")</f>
        <v>x</v>
      </c>
      <c r="Z49" s="37" t="str">
        <f ca="1">IF(C47&lt;F46,"x","Gut")</f>
        <v>x</v>
      </c>
      <c r="AA49" s="37" t="s">
        <v>0</v>
      </c>
      <c r="AB49" s="37" t="s">
        <v>0</v>
      </c>
      <c r="AC49" s="37" t="s">
        <v>0</v>
      </c>
      <c r="AD49" s="39" t="s">
        <v>0</v>
      </c>
      <c r="AI49" s="37" t="str">
        <f ca="1">IF(AI48&lt;F46,"x","Gut")</f>
        <v>x</v>
      </c>
      <c r="AJ49" s="37">
        <f ca="1">AJ47-AJ48</f>
        <v>5</v>
      </c>
      <c r="AK49" s="37" t="str">
        <f ca="1">B49&amp;C49&amp;D49</f>
        <v>52</v>
      </c>
      <c r="AL49" s="37">
        <f ca="1">AK49/AK47</f>
        <v>2</v>
      </c>
    </row>
    <row r="50" spans="1:1041" ht="15" customHeight="1" x14ac:dyDescent="0.35">
      <c r="A50" s="52" t="s">
        <v>3</v>
      </c>
      <c r="B50" s="115" t="str">
        <f ca="1">B49</f>
        <v/>
      </c>
      <c r="C50" s="31" t="str">
        <f ca="1">C49</f>
        <v>5</v>
      </c>
      <c r="D50" s="31" t="str">
        <f ca="1">D49</f>
        <v>2</v>
      </c>
      <c r="E50" s="4"/>
      <c r="F50" s="4"/>
      <c r="G50" s="4"/>
      <c r="H50" s="4"/>
      <c r="I50" s="74"/>
      <c r="J50" s="94" t="s">
        <v>0</v>
      </c>
      <c r="K50" s="96" t="s">
        <v>0</v>
      </c>
      <c r="M50" s="60" t="s">
        <v>0</v>
      </c>
      <c r="N50" s="57" t="s">
        <v>3</v>
      </c>
      <c r="O50" s="12" t="str">
        <f t="shared" ca="1" si="40"/>
        <v>5</v>
      </c>
      <c r="P50" s="78" t="str">
        <f t="shared" ca="1" si="40"/>
        <v>2</v>
      </c>
      <c r="Q50" s="20"/>
      <c r="R50" s="20"/>
      <c r="S50" s="20"/>
      <c r="T50" s="20"/>
      <c r="U50" s="20"/>
      <c r="V50" s="20" t="str">
        <f t="shared" si="41"/>
        <v xml:space="preserve"> </v>
      </c>
      <c r="Z50" s="62" t="s">
        <v>0</v>
      </c>
      <c r="AA50" s="37" t="s">
        <v>0</v>
      </c>
      <c r="AB50" s="37" t="s">
        <v>0</v>
      </c>
      <c r="AC50" s="37" t="s">
        <v>0</v>
      </c>
      <c r="AD50" s="39" t="s">
        <v>0</v>
      </c>
      <c r="AF50" s="37">
        <v>120</v>
      </c>
      <c r="AI50" s="37" t="str">
        <f ca="1">IF(AI46&lt;F46,"x","Gut")</f>
        <v>x</v>
      </c>
      <c r="AK50" s="37">
        <f ca="1">AL49*AK47</f>
        <v>52</v>
      </c>
      <c r="AN50" s="37" t="s">
        <v>0</v>
      </c>
    </row>
    <row r="51" spans="1:1041" ht="15" customHeight="1" x14ac:dyDescent="0.3">
      <c r="A51" s="52"/>
      <c r="B51" s="115" t="s">
        <v>0</v>
      </c>
      <c r="C51" s="64" t="s">
        <v>0</v>
      </c>
      <c r="D51" s="64">
        <f ca="1">IF(J47&lt;&gt;"",0,"")</f>
        <v>0</v>
      </c>
      <c r="E51" s="4"/>
      <c r="F51" s="4"/>
      <c r="G51" s="4"/>
      <c r="H51" s="4"/>
      <c r="I51" s="74" t="s">
        <v>0</v>
      </c>
      <c r="J51" s="94" t="s">
        <v>0</v>
      </c>
      <c r="K51" s="96" t="s">
        <v>0</v>
      </c>
      <c r="L51" s="1" t="s">
        <v>0</v>
      </c>
      <c r="M51" s="60" t="s">
        <v>0</v>
      </c>
      <c r="N51" s="54" t="str">
        <f>B51</f>
        <v xml:space="preserve"> </v>
      </c>
      <c r="O51" s="45" t="str">
        <f t="shared" si="40"/>
        <v xml:space="preserve"> </v>
      </c>
      <c r="P51" s="45">
        <f t="shared" ca="1" si="40"/>
        <v>0</v>
      </c>
      <c r="Q51" s="20"/>
      <c r="R51" s="20"/>
      <c r="S51" s="20"/>
      <c r="T51" s="20"/>
      <c r="U51" s="20" t="str">
        <f>I51</f>
        <v xml:space="preserve"> </v>
      </c>
      <c r="V51" s="20" t="str">
        <f t="shared" si="41"/>
        <v xml:space="preserve"> </v>
      </c>
      <c r="Z51" s="37" t="s">
        <v>0</v>
      </c>
      <c r="AA51" s="37" t="s">
        <v>0</v>
      </c>
      <c r="AB51" s="37" t="s">
        <v>0</v>
      </c>
      <c r="AD51" s="39" t="s">
        <v>0</v>
      </c>
      <c r="AF51" s="37" t="str">
        <f>LEFT(AF50-100,1)</f>
        <v>2</v>
      </c>
      <c r="AN51" s="37" t="s">
        <v>0</v>
      </c>
    </row>
    <row r="52" spans="1:1041" s="40" customFormat="1" ht="13.95" customHeight="1" x14ac:dyDescent="0.3">
      <c r="A52" s="36">
        <f ca="1">RANDBETWEEN(10,99)</f>
        <v>95</v>
      </c>
      <c r="B52" s="37" t="e">
        <f ca="1">F52*I52</f>
        <v>#DIV/0!</v>
      </c>
      <c r="C52" s="37"/>
      <c r="D52" s="37"/>
      <c r="E52" s="37"/>
      <c r="F52" s="37">
        <f ca="1">RANDBETWEEN(2,9)</f>
        <v>6</v>
      </c>
      <c r="G52" s="37"/>
      <c r="H52" s="37"/>
      <c r="I52" s="35" t="e">
        <f ca="1">RANDBETWEEN(J52+1,J52+RANDBETWEEN(2,50))</f>
        <v>#DIV/0!</v>
      </c>
      <c r="J52" s="35" t="e">
        <f>ROUND(100/F53,0)</f>
        <v>#DIV/0!</v>
      </c>
      <c r="K52" s="97"/>
      <c r="L52" s="37"/>
      <c r="M52" s="38"/>
      <c r="N52" s="37"/>
      <c r="O52" s="37"/>
      <c r="P52" s="37"/>
      <c r="Q52" s="37"/>
      <c r="R52" s="37"/>
      <c r="S52" s="37"/>
      <c r="T52" s="37"/>
      <c r="U52" s="37"/>
      <c r="V52" s="37"/>
      <c r="W52" s="110"/>
      <c r="X52" s="37"/>
      <c r="Y52" s="37" t="s">
        <v>7</v>
      </c>
      <c r="Z52" s="37" t="s">
        <v>8</v>
      </c>
      <c r="AA52" s="37" t="s">
        <v>9</v>
      </c>
      <c r="AB52" s="37" t="s">
        <v>13</v>
      </c>
      <c r="AC52" s="37" t="s">
        <v>14</v>
      </c>
      <c r="AD52" s="39" t="e">
        <f ca="1">IF(B52&gt;9,INT(B52/10),B52)</f>
        <v>#DIV/0!</v>
      </c>
      <c r="AE52" s="37">
        <f>F53</f>
        <v>0</v>
      </c>
      <c r="AF52" s="37"/>
      <c r="AG52" s="37"/>
      <c r="AH52" s="37"/>
      <c r="AI52" s="39" t="e">
        <f ca="1">IF(B52&gt;99,INT(B52/100),B52)</f>
        <v>#DIV/0!</v>
      </c>
      <c r="AJ52" s="37"/>
      <c r="AK52" s="37"/>
      <c r="AL52" s="37" t="s">
        <v>0</v>
      </c>
      <c r="AM52" s="37"/>
      <c r="AN52" s="37"/>
      <c r="AO52" s="37" t="s">
        <v>0</v>
      </c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  <c r="RC52" s="37"/>
      <c r="RD52" s="37"/>
      <c r="RE52" s="37"/>
      <c r="RF52" s="37"/>
      <c r="RG52" s="37"/>
      <c r="RH52" s="37"/>
      <c r="RI52" s="37"/>
      <c r="RJ52" s="37"/>
      <c r="RK52" s="37"/>
      <c r="RL52" s="37"/>
      <c r="RM52" s="37"/>
      <c r="RN52" s="37"/>
      <c r="RO52" s="37"/>
      <c r="RP52" s="37"/>
      <c r="RQ52" s="37"/>
      <c r="RR52" s="37"/>
      <c r="RS52" s="37"/>
      <c r="RT52" s="37"/>
      <c r="RU52" s="37"/>
      <c r="RV52" s="37"/>
      <c r="RW52" s="37"/>
      <c r="RX52" s="37"/>
      <c r="RY52" s="37"/>
      <c r="RZ52" s="37"/>
      <c r="SA52" s="37"/>
      <c r="SB52" s="37"/>
      <c r="SC52" s="37"/>
      <c r="SD52" s="37"/>
      <c r="SE52" s="37"/>
      <c r="SF52" s="37"/>
      <c r="SG52" s="37"/>
      <c r="SH52" s="37"/>
      <c r="SI52" s="37"/>
      <c r="SJ52" s="37"/>
      <c r="SK52" s="37"/>
      <c r="SL52" s="37"/>
      <c r="SM52" s="37"/>
      <c r="SN52" s="37"/>
      <c r="SO52" s="37"/>
      <c r="SP52" s="37"/>
      <c r="SQ52" s="37"/>
      <c r="SR52" s="37"/>
      <c r="SS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TE52" s="37"/>
      <c r="TF52" s="37"/>
      <c r="TG52" s="37"/>
      <c r="TH52" s="37"/>
      <c r="TI52" s="37"/>
      <c r="TJ52" s="37"/>
      <c r="TK52" s="37"/>
      <c r="TL52" s="37"/>
      <c r="TM52" s="37"/>
      <c r="TN52" s="37"/>
      <c r="TO52" s="37"/>
      <c r="TP52" s="37"/>
      <c r="TQ52" s="37"/>
      <c r="TR52" s="37"/>
      <c r="TS52" s="37"/>
      <c r="TT52" s="37"/>
      <c r="TU52" s="37"/>
      <c r="TV52" s="37"/>
      <c r="TW52" s="37"/>
      <c r="TX52" s="37"/>
      <c r="TY52" s="37"/>
      <c r="TZ52" s="37"/>
      <c r="UA52" s="37"/>
      <c r="UB52" s="37"/>
      <c r="UC52" s="37"/>
      <c r="UD52" s="37"/>
      <c r="UE52" s="37"/>
      <c r="UF52" s="37"/>
      <c r="UG52" s="37"/>
      <c r="UH52" s="37"/>
      <c r="UI52" s="37"/>
      <c r="UJ52" s="37"/>
      <c r="UK52" s="37"/>
      <c r="UL52" s="37"/>
      <c r="UM52" s="37"/>
      <c r="UN52" s="37"/>
      <c r="UO52" s="37"/>
      <c r="UP52" s="37"/>
      <c r="UQ52" s="37"/>
      <c r="UR52" s="37"/>
      <c r="US52" s="37"/>
      <c r="UT52" s="37"/>
      <c r="UU52" s="37"/>
      <c r="UV52" s="37"/>
      <c r="UW52" s="37"/>
      <c r="UX52" s="37"/>
      <c r="UY52" s="37"/>
      <c r="UZ52" s="37"/>
      <c r="VA52" s="37"/>
      <c r="VB52" s="37"/>
      <c r="VC52" s="37"/>
      <c r="VD52" s="37"/>
      <c r="VE52" s="37"/>
      <c r="VF52" s="37"/>
      <c r="VG52" s="37"/>
      <c r="VH52" s="37"/>
      <c r="VI52" s="37"/>
      <c r="VJ52" s="37"/>
      <c r="VK52" s="37"/>
      <c r="VL52" s="37"/>
      <c r="VM52" s="37"/>
      <c r="VN52" s="37"/>
      <c r="VO52" s="37"/>
      <c r="VP52" s="37"/>
      <c r="VQ52" s="37"/>
      <c r="VR52" s="37"/>
      <c r="VS52" s="37"/>
      <c r="VT52" s="37"/>
      <c r="VU52" s="37"/>
      <c r="VV52" s="37"/>
      <c r="VW52" s="37"/>
      <c r="VX52" s="37"/>
      <c r="VY52" s="37"/>
      <c r="VZ52" s="37"/>
      <c r="WA52" s="37"/>
      <c r="WB52" s="37"/>
      <c r="WC52" s="37"/>
      <c r="WD52" s="37"/>
      <c r="WE52" s="37"/>
      <c r="WF52" s="37"/>
      <c r="WG52" s="37"/>
      <c r="WH52" s="37"/>
      <c r="WI52" s="37"/>
      <c r="WJ52" s="37"/>
      <c r="WK52" s="37"/>
      <c r="WL52" s="37"/>
      <c r="WM52" s="37"/>
      <c r="WN52" s="37"/>
      <c r="WO52" s="37"/>
      <c r="WP52" s="37"/>
      <c r="WQ52" s="37"/>
      <c r="WR52" s="37"/>
      <c r="WS52" s="37"/>
      <c r="WT52" s="37"/>
      <c r="WU52" s="37"/>
      <c r="WV52" s="37"/>
      <c r="WW52" s="37"/>
      <c r="WX52" s="37"/>
      <c r="WY52" s="37"/>
      <c r="WZ52" s="37"/>
      <c r="XA52" s="37"/>
      <c r="XB52" s="37"/>
      <c r="XC52" s="37"/>
      <c r="XD52" s="37"/>
      <c r="XE52" s="37"/>
      <c r="XF52" s="37"/>
      <c r="XG52" s="37"/>
      <c r="XH52" s="37"/>
      <c r="XI52" s="37"/>
      <c r="XJ52" s="37"/>
      <c r="XK52" s="37"/>
      <c r="XL52" s="37"/>
      <c r="XM52" s="37"/>
      <c r="XN52" s="37"/>
      <c r="XO52" s="37"/>
      <c r="XP52" s="37"/>
      <c r="XQ52" s="37"/>
      <c r="XR52" s="37"/>
      <c r="XS52" s="37"/>
      <c r="XT52" s="37"/>
      <c r="XU52" s="37"/>
      <c r="XV52" s="37"/>
      <c r="XW52" s="37"/>
      <c r="XX52" s="37"/>
      <c r="XY52" s="37"/>
      <c r="XZ52" s="37"/>
      <c r="YA52" s="37"/>
      <c r="YB52" s="37"/>
      <c r="YC52" s="37"/>
      <c r="YD52" s="37"/>
      <c r="YE52" s="37"/>
      <c r="YF52" s="37"/>
      <c r="YG52" s="37"/>
      <c r="YH52" s="37"/>
      <c r="YI52" s="37"/>
      <c r="YJ52" s="37"/>
      <c r="YK52" s="37"/>
      <c r="YL52" s="37"/>
      <c r="YM52" s="37"/>
      <c r="YN52" s="37"/>
      <c r="YO52" s="37"/>
      <c r="YP52" s="37"/>
      <c r="YQ52" s="37"/>
      <c r="YR52" s="37"/>
      <c r="YS52" s="37"/>
      <c r="YT52" s="37"/>
      <c r="YU52" s="37"/>
      <c r="YV52" s="37"/>
      <c r="YW52" s="37"/>
      <c r="YX52" s="37"/>
      <c r="YY52" s="37"/>
      <c r="YZ52" s="37"/>
      <c r="ZA52" s="37"/>
      <c r="ZB52" s="37"/>
      <c r="ZC52" s="37"/>
      <c r="ZD52" s="37"/>
      <c r="ZE52" s="37"/>
      <c r="ZF52" s="37"/>
      <c r="ZG52" s="37"/>
      <c r="ZH52" s="37"/>
      <c r="ZI52" s="37"/>
      <c r="ZJ52" s="37"/>
      <c r="ZK52" s="37"/>
      <c r="ZL52" s="37"/>
      <c r="ZM52" s="37"/>
      <c r="ZN52" s="37"/>
      <c r="ZO52" s="37"/>
      <c r="ZP52" s="37"/>
      <c r="ZQ52" s="37"/>
      <c r="ZR52" s="37"/>
      <c r="ZS52" s="37"/>
      <c r="ZT52" s="37"/>
      <c r="ZU52" s="37"/>
      <c r="ZV52" s="37"/>
      <c r="ZW52" s="37"/>
      <c r="ZX52" s="37"/>
      <c r="ZY52" s="37"/>
      <c r="ZZ52" s="37"/>
      <c r="AAA52" s="37"/>
      <c r="AAB52" s="37"/>
      <c r="AAC52" s="37"/>
      <c r="AAD52" s="37"/>
      <c r="AAE52" s="37"/>
      <c r="AAF52" s="37"/>
      <c r="AAG52" s="37"/>
      <c r="AAH52" s="37"/>
      <c r="AAI52" s="37"/>
      <c r="AAJ52" s="37"/>
      <c r="AAK52" s="37"/>
      <c r="AAL52" s="37"/>
      <c r="AAM52" s="37"/>
      <c r="AAN52" s="37"/>
      <c r="AAO52" s="37"/>
      <c r="AAP52" s="37"/>
      <c r="AAQ52" s="37"/>
      <c r="AAR52" s="37"/>
      <c r="AAS52" s="37"/>
      <c r="AAT52" s="37"/>
      <c r="AAU52" s="37"/>
      <c r="AAV52" s="37"/>
      <c r="AAW52" s="37"/>
      <c r="AAX52" s="37"/>
      <c r="AAY52" s="37"/>
      <c r="AAZ52" s="37"/>
      <c r="ABA52" s="37"/>
      <c r="ABB52" s="37"/>
      <c r="ABC52" s="37"/>
      <c r="ABD52" s="37"/>
      <c r="ABE52" s="37"/>
      <c r="ABF52" s="37"/>
      <c r="ABG52" s="37"/>
      <c r="ABH52" s="37"/>
      <c r="ABI52" s="37"/>
      <c r="ABJ52" s="37"/>
      <c r="ABK52" s="37"/>
      <c r="ABL52" s="37"/>
      <c r="ABM52" s="37"/>
      <c r="ABN52" s="37"/>
      <c r="ABO52" s="37"/>
      <c r="ABP52" s="37"/>
      <c r="ABQ52" s="37"/>
      <c r="ABR52" s="37"/>
      <c r="ABS52" s="37"/>
      <c r="ABT52" s="37"/>
      <c r="ABU52" s="37"/>
      <c r="ABV52" s="37"/>
      <c r="ABW52" s="37"/>
      <c r="ABX52" s="37"/>
      <c r="ABY52" s="37"/>
      <c r="ABZ52" s="37"/>
      <c r="ACA52" s="37"/>
      <c r="ACB52" s="37"/>
      <c r="ACC52" s="37"/>
      <c r="ACD52" s="37"/>
      <c r="ACE52" s="37"/>
      <c r="ACF52" s="37"/>
      <c r="ACG52" s="37"/>
      <c r="ACH52" s="37"/>
      <c r="ACI52" s="37"/>
      <c r="ACJ52" s="37"/>
      <c r="ACK52" s="37"/>
      <c r="ACL52" s="37"/>
      <c r="ACM52" s="37"/>
      <c r="ACN52" s="37"/>
      <c r="ACO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DA52" s="37"/>
      <c r="ADB52" s="37"/>
      <c r="ADC52" s="37"/>
      <c r="ADD52" s="37"/>
      <c r="ADE52" s="37"/>
      <c r="ADF52" s="37"/>
      <c r="ADG52" s="37"/>
      <c r="ADH52" s="37"/>
      <c r="ADI52" s="37"/>
      <c r="ADJ52" s="37"/>
      <c r="ADK52" s="37"/>
      <c r="ADL52" s="37"/>
      <c r="ADM52" s="37"/>
      <c r="ADN52" s="37"/>
      <c r="ADO52" s="37"/>
      <c r="ADP52" s="37"/>
      <c r="ADQ52" s="37"/>
      <c r="ADR52" s="37"/>
      <c r="ADS52" s="37"/>
      <c r="ADT52" s="37"/>
      <c r="ADU52" s="37"/>
      <c r="ADV52" s="37"/>
      <c r="ADW52" s="37"/>
      <c r="ADX52" s="37"/>
      <c r="ADY52" s="37"/>
      <c r="ADZ52" s="37"/>
      <c r="AEA52" s="37"/>
      <c r="AEB52" s="37"/>
      <c r="AEC52" s="37"/>
      <c r="AED52" s="37"/>
      <c r="AEE52" s="37"/>
      <c r="AEF52" s="37"/>
      <c r="AEG52" s="37"/>
      <c r="AEH52" s="37"/>
      <c r="AEI52" s="37"/>
      <c r="AEJ52" s="37"/>
      <c r="AEK52" s="37"/>
      <c r="AEL52" s="37"/>
      <c r="AEM52" s="37"/>
      <c r="AEN52" s="37"/>
      <c r="AEO52" s="37"/>
      <c r="AEP52" s="37"/>
      <c r="AEQ52" s="37"/>
      <c r="AER52" s="37"/>
      <c r="AES52" s="37"/>
      <c r="AET52" s="37"/>
      <c r="AEU52" s="37"/>
      <c r="AEV52" s="37"/>
      <c r="AEW52" s="37"/>
      <c r="AEX52" s="37"/>
      <c r="AEY52" s="37"/>
      <c r="AEZ52" s="37"/>
      <c r="AFA52" s="37"/>
      <c r="AFB52" s="37"/>
      <c r="AFC52" s="37"/>
      <c r="AFD52" s="37"/>
      <c r="AFE52" s="37"/>
      <c r="AFF52" s="37"/>
      <c r="AFG52" s="37"/>
      <c r="AFH52" s="37"/>
      <c r="AFI52" s="37"/>
      <c r="AFJ52" s="37"/>
      <c r="AFK52" s="37"/>
      <c r="AFL52" s="37"/>
      <c r="AFM52" s="37"/>
      <c r="AFN52" s="37"/>
      <c r="AFO52" s="37"/>
      <c r="AFP52" s="37"/>
      <c r="AFQ52" s="37"/>
      <c r="AFR52" s="37"/>
      <c r="AFS52" s="37"/>
      <c r="AFT52" s="37"/>
      <c r="AFU52" s="37"/>
      <c r="AFV52" s="37"/>
      <c r="AFW52" s="37"/>
      <c r="AFX52" s="37"/>
      <c r="AFY52" s="37"/>
      <c r="AFZ52" s="37"/>
      <c r="AGA52" s="37"/>
      <c r="AGB52" s="37"/>
      <c r="AGC52" s="37"/>
      <c r="AGD52" s="37"/>
      <c r="AGE52" s="37"/>
      <c r="AGF52" s="37"/>
      <c r="AGG52" s="37"/>
      <c r="AGH52" s="37"/>
      <c r="AGI52" s="37"/>
      <c r="AGJ52" s="37"/>
      <c r="AGK52" s="37"/>
      <c r="AGL52" s="37"/>
      <c r="AGM52" s="37"/>
      <c r="AGN52" s="37"/>
      <c r="AGO52" s="37"/>
      <c r="AGP52" s="37"/>
      <c r="AGQ52" s="37"/>
      <c r="AGR52" s="37"/>
      <c r="AGS52" s="37"/>
      <c r="AGT52" s="37"/>
      <c r="AGU52" s="37"/>
      <c r="AGV52" s="37"/>
      <c r="AGW52" s="37"/>
      <c r="AGX52" s="37"/>
      <c r="AGY52" s="37"/>
      <c r="AGZ52" s="37"/>
      <c r="AHA52" s="37"/>
      <c r="AHB52" s="37"/>
      <c r="AHC52" s="37"/>
      <c r="AHD52" s="37"/>
      <c r="AHE52" s="37"/>
      <c r="AHF52" s="37"/>
      <c r="AHG52" s="37"/>
      <c r="AHH52" s="37"/>
      <c r="AHI52" s="37"/>
      <c r="AHJ52" s="37"/>
      <c r="AHK52" s="37"/>
      <c r="AHL52" s="37"/>
      <c r="AHM52" s="37"/>
      <c r="AHN52" s="37"/>
      <c r="AHO52" s="37"/>
      <c r="AHP52" s="37"/>
      <c r="AHQ52" s="37"/>
      <c r="AHR52" s="37"/>
      <c r="AHS52" s="37"/>
      <c r="AHT52" s="37"/>
      <c r="AHU52" s="37"/>
      <c r="AHV52" s="37"/>
      <c r="AHW52" s="37"/>
      <c r="AHX52" s="37"/>
      <c r="AHY52" s="37"/>
      <c r="AHZ52" s="37"/>
      <c r="AIA52" s="37"/>
      <c r="AIB52" s="37"/>
      <c r="AIC52" s="37"/>
      <c r="AID52" s="37"/>
      <c r="AIE52" s="37"/>
      <c r="AIF52" s="37"/>
      <c r="AIG52" s="37"/>
      <c r="AIH52" s="37"/>
      <c r="AII52" s="37"/>
      <c r="AIJ52" s="37"/>
      <c r="AIK52" s="37"/>
      <c r="AIL52" s="37"/>
      <c r="AIM52" s="37"/>
      <c r="AIN52" s="37"/>
      <c r="AIO52" s="37"/>
      <c r="AIP52" s="37"/>
      <c r="AIQ52" s="37"/>
      <c r="AIR52" s="37"/>
      <c r="AIS52" s="37"/>
      <c r="AIT52" s="37"/>
      <c r="AIU52" s="37"/>
      <c r="AIV52" s="37"/>
      <c r="AIW52" s="37"/>
      <c r="AIX52" s="37"/>
      <c r="AIY52" s="37"/>
      <c r="AIZ52" s="37"/>
      <c r="AJA52" s="37"/>
      <c r="AJB52" s="37"/>
      <c r="AJC52" s="37"/>
      <c r="AJD52" s="37"/>
      <c r="AJE52" s="37"/>
      <c r="AJF52" s="37"/>
      <c r="AJG52" s="37"/>
      <c r="AJH52" s="37"/>
      <c r="AJI52" s="37"/>
      <c r="AJJ52" s="37"/>
      <c r="AJK52" s="37"/>
      <c r="AJL52" s="37"/>
      <c r="AJM52" s="37"/>
      <c r="AJN52" s="37"/>
      <c r="AJO52" s="37"/>
      <c r="AJP52" s="37"/>
      <c r="AJQ52" s="37"/>
      <c r="AJR52" s="37"/>
      <c r="AJS52" s="37"/>
      <c r="AJT52" s="37"/>
      <c r="AJU52" s="37"/>
      <c r="AJV52" s="37"/>
      <c r="AJW52" s="37"/>
      <c r="AJX52" s="37"/>
      <c r="AJY52" s="37"/>
      <c r="AJZ52" s="37"/>
      <c r="AKA52" s="37"/>
      <c r="AKB52" s="37"/>
      <c r="AKC52" s="37"/>
      <c r="AKD52" s="37"/>
      <c r="AKE52" s="37"/>
      <c r="AKF52" s="37"/>
      <c r="AKG52" s="37"/>
      <c r="AKH52" s="37"/>
      <c r="AKI52" s="37"/>
      <c r="AKJ52" s="37"/>
      <c r="AKK52" s="37"/>
      <c r="AKL52" s="37"/>
      <c r="AKM52" s="37"/>
      <c r="AKN52" s="37"/>
      <c r="AKO52" s="37"/>
      <c r="AKP52" s="37"/>
      <c r="AKQ52" s="37"/>
      <c r="AKR52" s="37"/>
      <c r="AKS52" s="37"/>
      <c r="AKT52" s="37"/>
      <c r="AKU52" s="37"/>
      <c r="AKV52" s="37"/>
      <c r="AKW52" s="37"/>
      <c r="AKX52" s="37"/>
      <c r="AKY52" s="37"/>
      <c r="AKZ52" s="37"/>
      <c r="ALA52" s="37"/>
      <c r="ALB52" s="37"/>
      <c r="ALC52" s="37"/>
      <c r="ALD52" s="37"/>
      <c r="ALE52" s="37"/>
      <c r="ALF52" s="37"/>
      <c r="ALG52" s="37"/>
      <c r="ALH52" s="37"/>
      <c r="ALI52" s="37"/>
      <c r="ALJ52" s="37"/>
      <c r="ALK52" s="37"/>
      <c r="ALL52" s="37"/>
      <c r="ALM52" s="37"/>
      <c r="ALN52" s="37"/>
      <c r="ALO52" s="37"/>
      <c r="ALP52" s="37"/>
      <c r="ALQ52" s="37"/>
      <c r="ALR52" s="37"/>
      <c r="ALS52" s="37"/>
      <c r="ALT52" s="37"/>
      <c r="ALU52" s="37"/>
      <c r="ALV52" s="37"/>
      <c r="ALW52" s="37"/>
      <c r="ALX52" s="37"/>
      <c r="ALY52" s="37"/>
      <c r="ALZ52" s="37"/>
      <c r="AMA52" s="37"/>
      <c r="AMB52" s="37"/>
      <c r="AMC52" s="37"/>
      <c r="AMD52" s="37"/>
      <c r="AME52" s="37"/>
      <c r="AMF52" s="37"/>
      <c r="AMG52" s="37"/>
      <c r="AMH52" s="37"/>
      <c r="AMI52" s="37"/>
      <c r="AMJ52" s="37"/>
      <c r="AMK52" s="37"/>
      <c r="AML52" s="37"/>
      <c r="AMM52" s="37"/>
      <c r="AMN52" s="37"/>
      <c r="AMO52" s="37"/>
      <c r="AMP52" s="37"/>
      <c r="AMQ52" s="37"/>
      <c r="AMR52" s="37"/>
      <c r="AMS52" s="37"/>
      <c r="AMT52" s="37"/>
      <c r="AMU52" s="37"/>
      <c r="AMV52" s="37"/>
      <c r="AMW52" s="37"/>
      <c r="AMX52" s="37"/>
      <c r="AMY52" s="37"/>
      <c r="AMZ52" s="37"/>
      <c r="ANA52" s="37"/>
    </row>
    <row r="53" spans="1:1041" x14ac:dyDescent="0.3">
      <c r="I53" s="35"/>
      <c r="J53" s="35"/>
      <c r="M53" s="3" t="s">
        <v>0</v>
      </c>
      <c r="AA53" s="37" t="s">
        <v>0</v>
      </c>
      <c r="AC53" s="37" t="s">
        <v>0</v>
      </c>
      <c r="AF53" s="37" t="e">
        <f>IF(AL52*AJ52&gt;9,LEFT(AL52*AJ52,1),"")</f>
        <v>#VALUE!</v>
      </c>
    </row>
    <row r="54" spans="1:1041" s="40" customFormat="1" ht="15.75" customHeight="1" x14ac:dyDescent="0.3">
      <c r="A54" s="36">
        <f ca="1">RANDBETWEEN(10,99)</f>
        <v>91</v>
      </c>
      <c r="B54" s="37">
        <f ca="1">F54*I54</f>
        <v>561</v>
      </c>
      <c r="C54" s="37"/>
      <c r="D54" s="37"/>
      <c r="E54" s="37"/>
      <c r="F54" s="37">
        <f ca="1">RANDBETWEEN(11,30)</f>
        <v>17</v>
      </c>
      <c r="G54" s="37"/>
      <c r="H54" s="37"/>
      <c r="I54" s="35">
        <f ca="1">RANDBETWEEN(21,J54)</f>
        <v>33</v>
      </c>
      <c r="J54" s="35">
        <f ca="1">ROUND(950/F54,0)</f>
        <v>56</v>
      </c>
      <c r="K54" s="37"/>
      <c r="L54" s="37"/>
      <c r="M54" s="38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 t="s">
        <v>7</v>
      </c>
      <c r="Z54" s="37" t="s">
        <v>8</v>
      </c>
      <c r="AA54" s="37" t="s">
        <v>9</v>
      </c>
      <c r="AB54" s="37" t="s">
        <v>13</v>
      </c>
      <c r="AC54" s="37" t="s">
        <v>14</v>
      </c>
      <c r="AD54" s="39">
        <f ca="1">IF(B54&gt;9,INT(B54/10),B54)</f>
        <v>56</v>
      </c>
      <c r="AE54" s="37" t="str">
        <f ca="1">F55</f>
        <v>1</v>
      </c>
      <c r="AF54" s="37"/>
      <c r="AG54" s="37"/>
      <c r="AH54" s="37"/>
      <c r="AI54" s="39">
        <f ca="1">IF(B54&gt;99,INT(B54/100),B54)</f>
        <v>5</v>
      </c>
      <c r="AJ54" s="37"/>
      <c r="AK54" s="37"/>
      <c r="AL54" s="37" t="s">
        <v>0</v>
      </c>
      <c r="AM54" s="37"/>
      <c r="AN54" s="37"/>
      <c r="AO54" s="37" t="s">
        <v>0</v>
      </c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37"/>
      <c r="JO54" s="37"/>
      <c r="JP54" s="37"/>
      <c r="JQ54" s="37"/>
      <c r="JR54" s="37"/>
      <c r="JS54" s="37"/>
      <c r="JT54" s="37"/>
      <c r="JU54" s="37"/>
      <c r="JV54" s="37"/>
      <c r="JW54" s="37"/>
      <c r="JX54" s="37"/>
      <c r="JY54" s="37"/>
      <c r="JZ54" s="37"/>
      <c r="KA54" s="37"/>
      <c r="KB54" s="37"/>
      <c r="KC54" s="37"/>
      <c r="KD54" s="37"/>
      <c r="KE54" s="37"/>
      <c r="KF54" s="37"/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37"/>
      <c r="KU54" s="37"/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37"/>
      <c r="LJ54" s="37"/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37"/>
      <c r="LY54" s="37"/>
      <c r="LZ54" s="37"/>
      <c r="MA54" s="37"/>
      <c r="MB54" s="37"/>
      <c r="MC54" s="37"/>
      <c r="MD54" s="37"/>
      <c r="ME54" s="37"/>
      <c r="MF54" s="37"/>
      <c r="MG54" s="37"/>
      <c r="MH54" s="37"/>
      <c r="MI54" s="37"/>
      <c r="MJ54" s="37"/>
      <c r="MK54" s="37"/>
      <c r="ML54" s="37"/>
      <c r="MM54" s="37"/>
      <c r="MN54" s="37"/>
      <c r="MO54" s="37"/>
      <c r="MP54" s="37"/>
      <c r="MQ54" s="37"/>
      <c r="MR54" s="37"/>
      <c r="MS54" s="37"/>
      <c r="MT54" s="37"/>
      <c r="MU54" s="37"/>
      <c r="MV54" s="37"/>
      <c r="MW54" s="37"/>
      <c r="MX54" s="37"/>
      <c r="MY54" s="37"/>
      <c r="MZ54" s="37"/>
      <c r="NA54" s="37"/>
      <c r="NB54" s="37"/>
      <c r="NC54" s="37"/>
      <c r="ND54" s="37"/>
      <c r="NE54" s="37"/>
      <c r="NF54" s="37"/>
      <c r="NG54" s="37"/>
      <c r="NH54" s="37"/>
      <c r="NI54" s="37"/>
      <c r="NJ54" s="37"/>
      <c r="NK54" s="37"/>
      <c r="NL54" s="37"/>
      <c r="NM54" s="37"/>
      <c r="NN54" s="37"/>
      <c r="NO54" s="37"/>
      <c r="NP54" s="37"/>
      <c r="NQ54" s="37"/>
      <c r="NR54" s="37"/>
      <c r="NS54" s="37"/>
      <c r="NT54" s="37"/>
      <c r="NU54" s="37"/>
      <c r="NV54" s="37"/>
      <c r="NW54" s="37"/>
      <c r="NX54" s="37"/>
      <c r="NY54" s="37"/>
      <c r="NZ54" s="37"/>
      <c r="OA54" s="37"/>
      <c r="OB54" s="37"/>
      <c r="OC54" s="37"/>
      <c r="OD54" s="37"/>
      <c r="OE54" s="37"/>
      <c r="OF54" s="37"/>
      <c r="OG54" s="37"/>
      <c r="OH54" s="37"/>
      <c r="OI54" s="37"/>
      <c r="OJ54" s="37"/>
      <c r="OK54" s="37"/>
      <c r="OL54" s="37"/>
      <c r="OM54" s="37"/>
      <c r="ON54" s="37"/>
      <c r="OO54" s="37"/>
      <c r="OP54" s="37"/>
      <c r="OQ54" s="37"/>
      <c r="OR54" s="37"/>
      <c r="OS54" s="37"/>
      <c r="OT54" s="37"/>
      <c r="OU54" s="37"/>
      <c r="OV54" s="37"/>
      <c r="OW54" s="37"/>
      <c r="OX54" s="37"/>
      <c r="OY54" s="37"/>
      <c r="OZ54" s="37"/>
      <c r="PA54" s="37"/>
      <c r="PB54" s="37"/>
      <c r="PC54" s="37"/>
      <c r="PD54" s="37"/>
      <c r="PE54" s="37"/>
      <c r="PF54" s="37"/>
      <c r="PG54" s="37"/>
      <c r="PH54" s="37"/>
      <c r="PI54" s="37"/>
      <c r="PJ54" s="37"/>
      <c r="PK54" s="37"/>
      <c r="PL54" s="37"/>
      <c r="PM54" s="37"/>
      <c r="PN54" s="37"/>
      <c r="PO54" s="37"/>
      <c r="PP54" s="37"/>
      <c r="PQ54" s="37"/>
      <c r="PR54" s="37"/>
      <c r="PS54" s="37"/>
      <c r="PT54" s="37"/>
      <c r="PU54" s="37"/>
      <c r="PV54" s="37"/>
      <c r="PW54" s="37"/>
      <c r="PX54" s="37"/>
      <c r="PY54" s="37"/>
      <c r="PZ54" s="37"/>
      <c r="QA54" s="37"/>
      <c r="QB54" s="37"/>
      <c r="QC54" s="37"/>
      <c r="QD54" s="37"/>
      <c r="QE54" s="37"/>
      <c r="QF54" s="37"/>
      <c r="QG54" s="37"/>
      <c r="QH54" s="37"/>
      <c r="QI54" s="37"/>
      <c r="QJ54" s="37"/>
      <c r="QK54" s="37"/>
      <c r="QL54" s="37"/>
      <c r="QM54" s="37"/>
      <c r="QN54" s="37"/>
      <c r="QO54" s="37"/>
      <c r="QP54" s="37"/>
      <c r="QQ54" s="37"/>
      <c r="QR54" s="37"/>
      <c r="QS54" s="37"/>
      <c r="QT54" s="37"/>
      <c r="QU54" s="37"/>
      <c r="QV54" s="37"/>
      <c r="QW54" s="37"/>
      <c r="QX54" s="37"/>
      <c r="QY54" s="37"/>
      <c r="QZ54" s="37"/>
      <c r="RA54" s="37"/>
      <c r="RB54" s="37"/>
      <c r="RC54" s="37"/>
      <c r="RD54" s="37"/>
      <c r="RE54" s="37"/>
      <c r="RF54" s="37"/>
      <c r="RG54" s="37"/>
      <c r="RH54" s="37"/>
      <c r="RI54" s="37"/>
      <c r="RJ54" s="37"/>
      <c r="RK54" s="37"/>
      <c r="RL54" s="37"/>
      <c r="RM54" s="37"/>
      <c r="RN54" s="37"/>
      <c r="RO54" s="37"/>
      <c r="RP54" s="37"/>
      <c r="RQ54" s="37"/>
      <c r="RR54" s="37"/>
      <c r="RS54" s="37"/>
      <c r="RT54" s="37"/>
      <c r="RU54" s="37"/>
      <c r="RV54" s="37"/>
      <c r="RW54" s="37"/>
      <c r="RX54" s="37"/>
      <c r="RY54" s="37"/>
      <c r="RZ54" s="37"/>
      <c r="SA54" s="37"/>
      <c r="SB54" s="37"/>
      <c r="SC54" s="37"/>
      <c r="SD54" s="37"/>
      <c r="SE54" s="37"/>
      <c r="SF54" s="37"/>
      <c r="SG54" s="37"/>
      <c r="SH54" s="37"/>
      <c r="SI54" s="37"/>
      <c r="SJ54" s="37"/>
      <c r="SK54" s="37"/>
      <c r="SL54" s="37"/>
      <c r="SM54" s="37"/>
      <c r="SN54" s="37"/>
      <c r="SO54" s="37"/>
      <c r="SP54" s="37"/>
      <c r="SQ54" s="37"/>
      <c r="SR54" s="37"/>
      <c r="SS54" s="37"/>
      <c r="ST54" s="37"/>
      <c r="SU54" s="37"/>
      <c r="SV54" s="37"/>
      <c r="SW54" s="37"/>
      <c r="SX54" s="37"/>
      <c r="SY54" s="37"/>
      <c r="SZ54" s="37"/>
      <c r="TA54" s="37"/>
      <c r="TB54" s="37"/>
      <c r="TC54" s="37"/>
      <c r="TD54" s="37"/>
      <c r="TE54" s="37"/>
      <c r="TF54" s="37"/>
      <c r="TG54" s="37"/>
      <c r="TH54" s="37"/>
      <c r="TI54" s="37"/>
      <c r="TJ54" s="37"/>
      <c r="TK54" s="37"/>
      <c r="TL54" s="37"/>
      <c r="TM54" s="37"/>
      <c r="TN54" s="37"/>
      <c r="TO54" s="37"/>
      <c r="TP54" s="37"/>
      <c r="TQ54" s="37"/>
      <c r="TR54" s="37"/>
      <c r="TS54" s="37"/>
      <c r="TT54" s="37"/>
      <c r="TU54" s="37"/>
      <c r="TV54" s="37"/>
      <c r="TW54" s="37"/>
      <c r="TX54" s="37"/>
      <c r="TY54" s="37"/>
      <c r="TZ54" s="37"/>
      <c r="UA54" s="37"/>
      <c r="UB54" s="37"/>
      <c r="UC54" s="37"/>
      <c r="UD54" s="37"/>
      <c r="UE54" s="37"/>
      <c r="UF54" s="37"/>
      <c r="UG54" s="37"/>
      <c r="UH54" s="37"/>
      <c r="UI54" s="37"/>
      <c r="UJ54" s="37"/>
      <c r="UK54" s="37"/>
      <c r="UL54" s="37"/>
      <c r="UM54" s="37"/>
      <c r="UN54" s="37"/>
      <c r="UO54" s="37"/>
      <c r="UP54" s="37"/>
      <c r="UQ54" s="37"/>
      <c r="UR54" s="37"/>
      <c r="US54" s="37"/>
      <c r="UT54" s="37"/>
      <c r="UU54" s="37"/>
      <c r="UV54" s="37"/>
      <c r="UW54" s="37"/>
      <c r="UX54" s="37"/>
      <c r="UY54" s="37"/>
      <c r="UZ54" s="37"/>
      <c r="VA54" s="37"/>
      <c r="VB54" s="37"/>
      <c r="VC54" s="37"/>
      <c r="VD54" s="37"/>
      <c r="VE54" s="37"/>
      <c r="VF54" s="37"/>
      <c r="VG54" s="37"/>
      <c r="VH54" s="37"/>
      <c r="VI54" s="37"/>
      <c r="VJ54" s="37"/>
      <c r="VK54" s="37"/>
      <c r="VL54" s="37"/>
      <c r="VM54" s="37"/>
      <c r="VN54" s="37"/>
      <c r="VO54" s="37"/>
      <c r="VP54" s="37"/>
      <c r="VQ54" s="37"/>
      <c r="VR54" s="37"/>
      <c r="VS54" s="37"/>
      <c r="VT54" s="37"/>
      <c r="VU54" s="37"/>
      <c r="VV54" s="37"/>
      <c r="VW54" s="37"/>
      <c r="VX54" s="37"/>
      <c r="VY54" s="37"/>
      <c r="VZ54" s="37"/>
      <c r="WA54" s="37"/>
      <c r="WB54" s="37"/>
      <c r="WC54" s="37"/>
      <c r="WD54" s="37"/>
      <c r="WE54" s="37"/>
      <c r="WF54" s="37"/>
      <c r="WG54" s="37"/>
      <c r="WH54" s="37"/>
      <c r="WI54" s="37"/>
      <c r="WJ54" s="37"/>
      <c r="WK54" s="37"/>
      <c r="WL54" s="37"/>
      <c r="WM54" s="37"/>
      <c r="WN54" s="37"/>
      <c r="WO54" s="37"/>
      <c r="WP54" s="37"/>
      <c r="WQ54" s="37"/>
      <c r="WR54" s="37"/>
      <c r="WS54" s="37"/>
      <c r="WT54" s="37"/>
      <c r="WU54" s="37"/>
      <c r="WV54" s="37"/>
      <c r="WW54" s="37"/>
      <c r="WX54" s="37"/>
      <c r="WY54" s="37"/>
      <c r="WZ54" s="37"/>
      <c r="XA54" s="37"/>
      <c r="XB54" s="37"/>
      <c r="XC54" s="37"/>
      <c r="XD54" s="37"/>
      <c r="XE54" s="37"/>
      <c r="XF54" s="37"/>
      <c r="XG54" s="37"/>
      <c r="XH54" s="37"/>
      <c r="XI54" s="37"/>
      <c r="XJ54" s="37"/>
      <c r="XK54" s="37"/>
      <c r="XL54" s="37"/>
      <c r="XM54" s="37"/>
      <c r="XN54" s="37"/>
      <c r="XO54" s="37"/>
      <c r="XP54" s="37"/>
      <c r="XQ54" s="37"/>
      <c r="XR54" s="37"/>
      <c r="XS54" s="37"/>
      <c r="XT54" s="37"/>
      <c r="XU54" s="37"/>
      <c r="XV54" s="37"/>
      <c r="XW54" s="37"/>
      <c r="XX54" s="37"/>
      <c r="XY54" s="37"/>
      <c r="XZ54" s="37"/>
      <c r="YA54" s="37"/>
      <c r="YB54" s="37"/>
      <c r="YC54" s="37"/>
      <c r="YD54" s="37"/>
      <c r="YE54" s="37"/>
      <c r="YF54" s="37"/>
      <c r="YG54" s="37"/>
      <c r="YH54" s="37"/>
      <c r="YI54" s="37"/>
      <c r="YJ54" s="37"/>
      <c r="YK54" s="37"/>
      <c r="YL54" s="37"/>
      <c r="YM54" s="37"/>
      <c r="YN54" s="37"/>
      <c r="YO54" s="37"/>
      <c r="YP54" s="37"/>
      <c r="YQ54" s="37"/>
      <c r="YR54" s="37"/>
      <c r="YS54" s="37"/>
      <c r="YT54" s="37"/>
      <c r="YU54" s="37"/>
      <c r="YV54" s="37"/>
      <c r="YW54" s="37"/>
      <c r="YX54" s="37"/>
      <c r="YY54" s="37"/>
      <c r="YZ54" s="37"/>
      <c r="ZA54" s="37"/>
      <c r="ZB54" s="37"/>
      <c r="ZC54" s="37"/>
      <c r="ZD54" s="37"/>
      <c r="ZE54" s="37"/>
      <c r="ZF54" s="37"/>
      <c r="ZG54" s="37"/>
      <c r="ZH54" s="37"/>
      <c r="ZI54" s="37"/>
      <c r="ZJ54" s="37"/>
      <c r="ZK54" s="37"/>
      <c r="ZL54" s="37"/>
      <c r="ZM54" s="37"/>
      <c r="ZN54" s="37"/>
      <c r="ZO54" s="37"/>
      <c r="ZP54" s="37"/>
      <c r="ZQ54" s="37"/>
      <c r="ZR54" s="37"/>
      <c r="ZS54" s="37"/>
      <c r="ZT54" s="37"/>
      <c r="ZU54" s="37"/>
      <c r="ZV54" s="37"/>
      <c r="ZW54" s="37"/>
      <c r="ZX54" s="37"/>
      <c r="ZY54" s="37"/>
      <c r="ZZ54" s="37"/>
      <c r="AAA54" s="37"/>
      <c r="AAB54" s="37"/>
      <c r="AAC54" s="37"/>
      <c r="AAD54" s="37"/>
      <c r="AAE54" s="37"/>
      <c r="AAF54" s="37"/>
      <c r="AAG54" s="37"/>
      <c r="AAH54" s="37"/>
      <c r="AAI54" s="37"/>
      <c r="AAJ54" s="37"/>
      <c r="AAK54" s="37"/>
      <c r="AAL54" s="37"/>
      <c r="AAM54" s="37"/>
      <c r="AAN54" s="37"/>
      <c r="AAO54" s="37"/>
      <c r="AAP54" s="37"/>
      <c r="AAQ54" s="37"/>
      <c r="AAR54" s="37"/>
      <c r="AAS54" s="37"/>
      <c r="AAT54" s="37"/>
      <c r="AAU54" s="37"/>
      <c r="AAV54" s="37"/>
      <c r="AAW54" s="37"/>
      <c r="AAX54" s="37"/>
      <c r="AAY54" s="37"/>
      <c r="AAZ54" s="37"/>
      <c r="ABA54" s="37"/>
      <c r="ABB54" s="37"/>
      <c r="ABC54" s="37"/>
      <c r="ABD54" s="37"/>
      <c r="ABE54" s="37"/>
      <c r="ABF54" s="37"/>
      <c r="ABG54" s="37"/>
      <c r="ABH54" s="37"/>
      <c r="ABI54" s="37"/>
      <c r="ABJ54" s="37"/>
      <c r="ABK54" s="37"/>
      <c r="ABL54" s="37"/>
      <c r="ABM54" s="37"/>
      <c r="ABN54" s="37"/>
      <c r="ABO54" s="37"/>
      <c r="ABP54" s="37"/>
      <c r="ABQ54" s="37"/>
      <c r="ABR54" s="37"/>
      <c r="ABS54" s="37"/>
      <c r="ABT54" s="37"/>
      <c r="ABU54" s="37"/>
      <c r="ABV54" s="37"/>
      <c r="ABW54" s="37"/>
      <c r="ABX54" s="37"/>
      <c r="ABY54" s="37"/>
      <c r="ABZ54" s="37"/>
      <c r="ACA54" s="37"/>
      <c r="ACB54" s="37"/>
      <c r="ACC54" s="37"/>
      <c r="ACD54" s="37"/>
      <c r="ACE54" s="37"/>
      <c r="ACF54" s="37"/>
      <c r="ACG54" s="37"/>
      <c r="ACH54" s="37"/>
      <c r="ACI54" s="37"/>
      <c r="ACJ54" s="37"/>
      <c r="ACK54" s="37"/>
      <c r="ACL54" s="37"/>
      <c r="ACM54" s="37"/>
      <c r="ACN54" s="37"/>
      <c r="ACO54" s="37"/>
      <c r="ACP54" s="37"/>
      <c r="ACQ54" s="37"/>
      <c r="ACR54" s="37"/>
      <c r="ACS54" s="37"/>
      <c r="ACT54" s="37"/>
      <c r="ACU54" s="37"/>
      <c r="ACV54" s="37"/>
      <c r="ACW54" s="37"/>
      <c r="ACX54" s="37"/>
      <c r="ACY54" s="37"/>
      <c r="ACZ54" s="37"/>
      <c r="ADA54" s="37"/>
      <c r="ADB54" s="37"/>
      <c r="ADC54" s="37"/>
      <c r="ADD54" s="37"/>
      <c r="ADE54" s="37"/>
      <c r="ADF54" s="37"/>
      <c r="ADG54" s="37"/>
      <c r="ADH54" s="37"/>
      <c r="ADI54" s="37"/>
      <c r="ADJ54" s="37"/>
      <c r="ADK54" s="37"/>
      <c r="ADL54" s="37"/>
      <c r="ADM54" s="37"/>
      <c r="ADN54" s="37"/>
      <c r="ADO54" s="37"/>
      <c r="ADP54" s="37"/>
      <c r="ADQ54" s="37"/>
      <c r="ADR54" s="37"/>
      <c r="ADS54" s="37"/>
      <c r="ADT54" s="37"/>
      <c r="ADU54" s="37"/>
      <c r="ADV54" s="37"/>
      <c r="ADW54" s="37"/>
      <c r="ADX54" s="37"/>
      <c r="ADY54" s="37"/>
      <c r="ADZ54" s="37"/>
      <c r="AEA54" s="37"/>
      <c r="AEB54" s="37"/>
      <c r="AEC54" s="37"/>
      <c r="AED54" s="37"/>
      <c r="AEE54" s="37"/>
      <c r="AEF54" s="37"/>
      <c r="AEG54" s="37"/>
      <c r="AEH54" s="37"/>
      <c r="AEI54" s="37"/>
      <c r="AEJ54" s="37"/>
      <c r="AEK54" s="37"/>
      <c r="AEL54" s="37"/>
      <c r="AEM54" s="37"/>
      <c r="AEN54" s="37"/>
      <c r="AEO54" s="37"/>
      <c r="AEP54" s="37"/>
      <c r="AEQ54" s="37"/>
      <c r="AER54" s="37"/>
      <c r="AES54" s="37"/>
      <c r="AET54" s="37"/>
      <c r="AEU54" s="37"/>
      <c r="AEV54" s="37"/>
      <c r="AEW54" s="37"/>
      <c r="AEX54" s="37"/>
      <c r="AEY54" s="37"/>
      <c r="AEZ54" s="37"/>
      <c r="AFA54" s="37"/>
      <c r="AFB54" s="37"/>
      <c r="AFC54" s="37"/>
      <c r="AFD54" s="37"/>
      <c r="AFE54" s="37"/>
      <c r="AFF54" s="37"/>
      <c r="AFG54" s="37"/>
      <c r="AFH54" s="37"/>
      <c r="AFI54" s="37"/>
      <c r="AFJ54" s="37"/>
      <c r="AFK54" s="37"/>
      <c r="AFL54" s="37"/>
      <c r="AFM54" s="37"/>
      <c r="AFN54" s="37"/>
      <c r="AFO54" s="37"/>
      <c r="AFP54" s="37"/>
      <c r="AFQ54" s="37"/>
      <c r="AFR54" s="37"/>
      <c r="AFS54" s="37"/>
      <c r="AFT54" s="37"/>
      <c r="AFU54" s="37"/>
      <c r="AFV54" s="37"/>
      <c r="AFW54" s="37"/>
      <c r="AFX54" s="37"/>
      <c r="AFY54" s="37"/>
      <c r="AFZ54" s="37"/>
      <c r="AGA54" s="37"/>
      <c r="AGB54" s="37"/>
      <c r="AGC54" s="37"/>
      <c r="AGD54" s="37"/>
      <c r="AGE54" s="37"/>
      <c r="AGF54" s="37"/>
      <c r="AGG54" s="37"/>
      <c r="AGH54" s="37"/>
      <c r="AGI54" s="37"/>
      <c r="AGJ54" s="37"/>
      <c r="AGK54" s="37"/>
      <c r="AGL54" s="37"/>
      <c r="AGM54" s="37"/>
      <c r="AGN54" s="37"/>
      <c r="AGO54" s="37"/>
      <c r="AGP54" s="37"/>
      <c r="AGQ54" s="37"/>
      <c r="AGR54" s="37"/>
      <c r="AGS54" s="37"/>
      <c r="AGT54" s="37"/>
      <c r="AGU54" s="37"/>
      <c r="AGV54" s="37"/>
      <c r="AGW54" s="37"/>
      <c r="AGX54" s="37"/>
      <c r="AGY54" s="37"/>
      <c r="AGZ54" s="37"/>
      <c r="AHA54" s="37"/>
      <c r="AHB54" s="37"/>
      <c r="AHC54" s="37"/>
      <c r="AHD54" s="37"/>
      <c r="AHE54" s="37"/>
      <c r="AHF54" s="37"/>
      <c r="AHG54" s="37"/>
      <c r="AHH54" s="37"/>
      <c r="AHI54" s="37"/>
      <c r="AHJ54" s="37"/>
      <c r="AHK54" s="37"/>
      <c r="AHL54" s="37"/>
      <c r="AHM54" s="37"/>
      <c r="AHN54" s="37"/>
      <c r="AHO54" s="37"/>
      <c r="AHP54" s="37"/>
      <c r="AHQ54" s="37"/>
      <c r="AHR54" s="37"/>
      <c r="AHS54" s="37"/>
      <c r="AHT54" s="37"/>
      <c r="AHU54" s="37"/>
      <c r="AHV54" s="37"/>
      <c r="AHW54" s="37"/>
      <c r="AHX54" s="37"/>
      <c r="AHY54" s="37"/>
      <c r="AHZ54" s="37"/>
      <c r="AIA54" s="37"/>
      <c r="AIB54" s="37"/>
      <c r="AIC54" s="37"/>
      <c r="AID54" s="37"/>
      <c r="AIE54" s="37"/>
      <c r="AIF54" s="37"/>
      <c r="AIG54" s="37"/>
      <c r="AIH54" s="37"/>
      <c r="AII54" s="37"/>
      <c r="AIJ54" s="37"/>
      <c r="AIK54" s="37"/>
      <c r="AIL54" s="37"/>
      <c r="AIM54" s="37"/>
      <c r="AIN54" s="37"/>
      <c r="AIO54" s="37"/>
      <c r="AIP54" s="37"/>
      <c r="AIQ54" s="37"/>
      <c r="AIR54" s="37"/>
      <c r="AIS54" s="37"/>
      <c r="AIT54" s="37"/>
      <c r="AIU54" s="37"/>
      <c r="AIV54" s="37"/>
      <c r="AIW54" s="37"/>
      <c r="AIX54" s="37"/>
      <c r="AIY54" s="37"/>
      <c r="AIZ54" s="37"/>
      <c r="AJA54" s="37"/>
      <c r="AJB54" s="37"/>
      <c r="AJC54" s="37"/>
      <c r="AJD54" s="37"/>
      <c r="AJE54" s="37"/>
      <c r="AJF54" s="37"/>
      <c r="AJG54" s="37"/>
      <c r="AJH54" s="37"/>
      <c r="AJI54" s="37"/>
      <c r="AJJ54" s="37"/>
      <c r="AJK54" s="37"/>
      <c r="AJL54" s="37"/>
      <c r="AJM54" s="37"/>
      <c r="AJN54" s="37"/>
      <c r="AJO54" s="37"/>
      <c r="AJP54" s="37"/>
      <c r="AJQ54" s="37"/>
      <c r="AJR54" s="37"/>
      <c r="AJS54" s="37"/>
      <c r="AJT54" s="37"/>
      <c r="AJU54" s="37"/>
      <c r="AJV54" s="37"/>
      <c r="AJW54" s="37"/>
      <c r="AJX54" s="37"/>
      <c r="AJY54" s="37"/>
      <c r="AJZ54" s="37"/>
      <c r="AKA54" s="37"/>
      <c r="AKB54" s="37"/>
      <c r="AKC54" s="37"/>
      <c r="AKD54" s="37"/>
      <c r="AKE54" s="37"/>
      <c r="AKF54" s="37"/>
      <c r="AKG54" s="37"/>
      <c r="AKH54" s="37"/>
      <c r="AKI54" s="37"/>
      <c r="AKJ54" s="37"/>
      <c r="AKK54" s="37"/>
      <c r="AKL54" s="37"/>
      <c r="AKM54" s="37"/>
      <c r="AKN54" s="37"/>
      <c r="AKO54" s="37"/>
      <c r="AKP54" s="37"/>
      <c r="AKQ54" s="37"/>
      <c r="AKR54" s="37"/>
      <c r="AKS54" s="37"/>
      <c r="AKT54" s="37"/>
      <c r="AKU54" s="37"/>
      <c r="AKV54" s="37"/>
      <c r="AKW54" s="37"/>
      <c r="AKX54" s="37"/>
      <c r="AKY54" s="37"/>
      <c r="AKZ54" s="37"/>
      <c r="ALA54" s="37"/>
      <c r="ALB54" s="37"/>
      <c r="ALC54" s="37"/>
      <c r="ALD54" s="37"/>
      <c r="ALE54" s="37"/>
      <c r="ALF54" s="37"/>
      <c r="ALG54" s="37"/>
      <c r="ALH54" s="37"/>
      <c r="ALI54" s="37"/>
      <c r="ALJ54" s="37"/>
      <c r="ALK54" s="37"/>
      <c r="ALL54" s="37"/>
      <c r="ALM54" s="37"/>
      <c r="ALN54" s="37"/>
      <c r="ALO54" s="37"/>
      <c r="ALP54" s="37"/>
      <c r="ALQ54" s="37"/>
      <c r="ALR54" s="37"/>
      <c r="ALS54" s="37"/>
      <c r="ALT54" s="37"/>
      <c r="ALU54" s="37"/>
      <c r="ALV54" s="37"/>
      <c r="ALW54" s="37"/>
      <c r="ALX54" s="37"/>
      <c r="ALY54" s="37"/>
      <c r="ALZ54" s="37"/>
      <c r="AMA54" s="37"/>
      <c r="AMB54" s="37"/>
      <c r="AMC54" s="37"/>
      <c r="AMD54" s="37"/>
      <c r="AME54" s="37"/>
      <c r="AMF54" s="37"/>
      <c r="AMG54" s="37"/>
      <c r="AMH54" s="37"/>
      <c r="AMI54" s="37"/>
      <c r="AMJ54" s="37"/>
      <c r="AMK54" s="37"/>
      <c r="AML54" s="37"/>
      <c r="AMM54" s="37"/>
      <c r="AMN54" s="37"/>
      <c r="AMO54" s="37"/>
      <c r="AMP54" s="37"/>
      <c r="AMQ54" s="37"/>
      <c r="AMR54" s="37"/>
      <c r="AMS54" s="37"/>
      <c r="AMT54" s="37"/>
      <c r="AMU54" s="37"/>
      <c r="AMV54" s="37"/>
      <c r="AMW54" s="37"/>
      <c r="AMX54" s="37"/>
      <c r="AMY54" s="37"/>
      <c r="AMZ54" s="37"/>
      <c r="ANA54" s="37"/>
    </row>
    <row r="55" spans="1:1041" ht="15" customHeight="1" x14ac:dyDescent="0.3">
      <c r="A55" s="52"/>
      <c r="B55" s="48">
        <f ca="1">IF(Y55=0,"",Y55)</f>
        <v>5</v>
      </c>
      <c r="C55" s="4">
        <f ca="1">Z55</f>
        <v>6</v>
      </c>
      <c r="D55" s="4" t="str">
        <f ca="1">AA55</f>
        <v>1</v>
      </c>
      <c r="E55" s="4" t="s">
        <v>2</v>
      </c>
      <c r="F55" s="4" t="str">
        <f ca="1">LEFT(F54,1)</f>
        <v>1</v>
      </c>
      <c r="G55" s="4" t="str">
        <f ca="1">RIGHT(F54,1)</f>
        <v>7</v>
      </c>
      <c r="H55" s="4" t="s">
        <v>1</v>
      </c>
      <c r="I55" s="74">
        <f ca="1">INT((AJ55/AK55))</f>
        <v>3</v>
      </c>
      <c r="J55" s="94">
        <f ca="1">AL57</f>
        <v>3</v>
      </c>
      <c r="K55" s="95"/>
      <c r="L55" s="53"/>
      <c r="M55" s="58" t="s">
        <v>0</v>
      </c>
      <c r="N55" s="54">
        <f t="shared" ref="N55:S55" ca="1" si="42">B55</f>
        <v>5</v>
      </c>
      <c r="O55" s="20">
        <f t="shared" ca="1" si="42"/>
        <v>6</v>
      </c>
      <c r="P55" s="20" t="str">
        <f t="shared" ca="1" si="42"/>
        <v>1</v>
      </c>
      <c r="Q55" s="20" t="str">
        <f t="shared" si="42"/>
        <v>:</v>
      </c>
      <c r="R55" s="20" t="str">
        <f t="shared" ca="1" si="42"/>
        <v>1</v>
      </c>
      <c r="S55" s="20" t="str">
        <f t="shared" ca="1" si="42"/>
        <v>7</v>
      </c>
      <c r="T55" s="20" t="str">
        <f t="shared" ref="T55" si="43">H55</f>
        <v>=</v>
      </c>
      <c r="U55" s="81">
        <f t="shared" ref="U55" ca="1" si="44">I55</f>
        <v>3</v>
      </c>
      <c r="V55" s="11">
        <f t="shared" ref="V55" ca="1" si="45">J55</f>
        <v>3</v>
      </c>
      <c r="X55" s="37" t="s">
        <v>0</v>
      </c>
      <c r="Y55" s="37">
        <f ca="1">INT(B54/100)</f>
        <v>5</v>
      </c>
      <c r="Z55" s="61">
        <f ca="1">IF(B54&gt;100,INT((B54-Y55*100)/10),LEFT(B54,1))</f>
        <v>6</v>
      </c>
      <c r="AA55" s="37" t="str">
        <f ca="1">RIGHT(B54,1)</f>
        <v>1</v>
      </c>
      <c r="AB55" s="37" t="str">
        <f ca="1">IF(Y55=0,"",Y55&amp;Z55)</f>
        <v>56</v>
      </c>
      <c r="AC55" s="37" t="str">
        <f ca="1">C57&amp;D57</f>
        <v>51</v>
      </c>
      <c r="AD55" s="39" t="str">
        <f ca="1">IF(AD54&lt;AE54,"x","Gut")</f>
        <v>x</v>
      </c>
      <c r="AI55" s="37" t="s">
        <v>10</v>
      </c>
      <c r="AJ55" s="37" t="str">
        <f ca="1">Y55&amp;Z55</f>
        <v>56</v>
      </c>
      <c r="AK55" s="37" t="str">
        <f ca="1">F55&amp;G55</f>
        <v>17</v>
      </c>
      <c r="AL55" s="37" t="s">
        <v>0</v>
      </c>
    </row>
    <row r="56" spans="1:1041" ht="15" customHeight="1" x14ac:dyDescent="0.35">
      <c r="A56" s="47" t="s">
        <v>3</v>
      </c>
      <c r="B56" s="73" t="str">
        <f ca="1">LEFT(AJ56,1)</f>
        <v>5</v>
      </c>
      <c r="C56" s="31" t="str">
        <f ca="1">RIGHT(AJ56,1)</f>
        <v>1</v>
      </c>
      <c r="D56" s="74"/>
      <c r="E56" s="4"/>
      <c r="F56" s="4"/>
      <c r="G56" s="4"/>
      <c r="H56" s="4"/>
      <c r="I56" s="74" t="s">
        <v>0</v>
      </c>
      <c r="J56" s="94" t="s">
        <v>0</v>
      </c>
      <c r="K56" s="96"/>
      <c r="M56" s="59" t="s">
        <v>3</v>
      </c>
      <c r="N56" s="79" t="str">
        <f ca="1">B56</f>
        <v>5</v>
      </c>
      <c r="O56" s="80" t="str">
        <f ca="1">C56</f>
        <v>1</v>
      </c>
      <c r="P56" s="20"/>
      <c r="Q56" s="20"/>
      <c r="R56" s="20"/>
      <c r="S56" s="20"/>
      <c r="T56" s="20"/>
      <c r="U56" s="112" t="str">
        <f ca="1">AJ55</f>
        <v>56</v>
      </c>
      <c r="V56" s="112" t="str">
        <f ca="1">AK55</f>
        <v>17</v>
      </c>
      <c r="X56" s="37" t="s">
        <v>0</v>
      </c>
      <c r="Y56" s="37">
        <f ca="1">IF(Y55&gt;0,B55,"")</f>
        <v>5</v>
      </c>
      <c r="Z56" s="37" t="s">
        <v>0</v>
      </c>
      <c r="AA56" s="37" t="s">
        <v>0</v>
      </c>
      <c r="AB56" s="37" t="s">
        <v>0</v>
      </c>
      <c r="AC56" s="37" t="s">
        <v>0</v>
      </c>
      <c r="AD56" s="62" t="s">
        <v>0</v>
      </c>
      <c r="AI56" s="37">
        <f ca="1">B55</f>
        <v>5</v>
      </c>
      <c r="AJ56" s="37">
        <f ca="1">I55*AK55</f>
        <v>51</v>
      </c>
      <c r="AK56" s="37" t="str">
        <f ca="1">D55</f>
        <v>1</v>
      </c>
      <c r="AN56" s="37" t="s">
        <v>0</v>
      </c>
    </row>
    <row r="57" spans="1:1041" ht="15" customHeight="1" x14ac:dyDescent="0.3">
      <c r="A57" s="52"/>
      <c r="B57" s="114" t="str">
        <f ca="1">IF(AJ57&gt;9,LEFT(AJ57,1),"")</f>
        <v/>
      </c>
      <c r="C57" s="64" t="str">
        <f ca="1">RIGHT(AJ57,1)</f>
        <v>5</v>
      </c>
      <c r="D57" s="74" t="str">
        <f ca="1">IF(Y55&lt;&gt;0,D55,D55)</f>
        <v>1</v>
      </c>
      <c r="E57" s="4"/>
      <c r="F57" s="4"/>
      <c r="G57" s="4"/>
      <c r="H57" s="4"/>
      <c r="I57" s="74" t="s">
        <v>0</v>
      </c>
      <c r="J57" s="94" t="s">
        <v>0</v>
      </c>
      <c r="K57" s="96"/>
      <c r="M57" s="60" t="s">
        <v>0</v>
      </c>
      <c r="N57" s="56"/>
      <c r="O57" s="45" t="str">
        <f t="shared" ref="O57:P59" ca="1" si="46">C57</f>
        <v>5</v>
      </c>
      <c r="P57" s="20" t="str">
        <f t="shared" ca="1" si="46"/>
        <v>1</v>
      </c>
      <c r="Q57" s="20"/>
      <c r="R57" s="20"/>
      <c r="S57" s="20"/>
      <c r="T57" s="20"/>
      <c r="U57" s="20" t="str">
        <f>I57</f>
        <v xml:space="preserve"> </v>
      </c>
      <c r="V57" s="20" t="str">
        <f t="shared" ref="V57:V59" si="47">J57</f>
        <v xml:space="preserve"> </v>
      </c>
      <c r="X57" s="37" t="s">
        <v>0</v>
      </c>
      <c r="Y57" s="37" t="str">
        <f ca="1">IF(B55&lt;F55,"x","Gut")</f>
        <v>x</v>
      </c>
      <c r="Z57" s="37" t="str">
        <f ca="1">IF(C55&lt;F54,"x","Gut")</f>
        <v>x</v>
      </c>
      <c r="AA57" s="37" t="s">
        <v>0</v>
      </c>
      <c r="AB57" s="37" t="s">
        <v>0</v>
      </c>
      <c r="AC57" s="37" t="s">
        <v>0</v>
      </c>
      <c r="AD57" s="39" t="s">
        <v>0</v>
      </c>
      <c r="AI57" s="37" t="str">
        <f ca="1">IF(AI56&lt;F54,"x","Gut")</f>
        <v>x</v>
      </c>
      <c r="AJ57" s="37">
        <f ca="1">AJ55-AJ56</f>
        <v>5</v>
      </c>
      <c r="AK57" s="37" t="str">
        <f ca="1">B57&amp;C57&amp;D57</f>
        <v>51</v>
      </c>
      <c r="AL57" s="37">
        <f ca="1">AK57/AK55</f>
        <v>3</v>
      </c>
    </row>
    <row r="58" spans="1:1041" ht="15" customHeight="1" x14ac:dyDescent="0.35">
      <c r="A58" s="52" t="s">
        <v>3</v>
      </c>
      <c r="B58" s="115" t="str">
        <f ca="1">B57</f>
        <v/>
      </c>
      <c r="C58" s="31" t="str">
        <f ca="1">C57</f>
        <v>5</v>
      </c>
      <c r="D58" s="31" t="str">
        <f ca="1">D57</f>
        <v>1</v>
      </c>
      <c r="E58" s="4"/>
      <c r="F58" s="4"/>
      <c r="G58" s="4"/>
      <c r="H58" s="4"/>
      <c r="I58" s="74"/>
      <c r="J58" s="94" t="s">
        <v>0</v>
      </c>
      <c r="K58" s="96" t="s">
        <v>0</v>
      </c>
      <c r="M58" s="60" t="s">
        <v>0</v>
      </c>
      <c r="N58" s="57" t="s">
        <v>3</v>
      </c>
      <c r="O58" s="12" t="str">
        <f t="shared" ca="1" si="46"/>
        <v>5</v>
      </c>
      <c r="P58" s="78" t="str">
        <f t="shared" ca="1" si="46"/>
        <v>1</v>
      </c>
      <c r="Q58" s="20"/>
      <c r="R58" s="20"/>
      <c r="S58" s="20"/>
      <c r="T58" s="20"/>
      <c r="U58" s="20"/>
      <c r="V58" s="20" t="str">
        <f t="shared" si="47"/>
        <v xml:space="preserve"> </v>
      </c>
      <c r="Z58" s="62" t="s">
        <v>0</v>
      </c>
      <c r="AA58" s="37" t="s">
        <v>0</v>
      </c>
      <c r="AB58" s="37" t="s">
        <v>0</v>
      </c>
      <c r="AC58" s="37" t="s">
        <v>0</v>
      </c>
      <c r="AD58" s="39" t="s">
        <v>0</v>
      </c>
      <c r="AF58" s="37">
        <v>120</v>
      </c>
      <c r="AI58" s="37" t="str">
        <f ca="1">IF(AI54&lt;F54,"x","Gut")</f>
        <v>x</v>
      </c>
      <c r="AK58" s="37">
        <f ca="1">AL57*AK55</f>
        <v>51</v>
      </c>
      <c r="AN58" s="37" t="s">
        <v>0</v>
      </c>
    </row>
    <row r="59" spans="1:1041" ht="15" customHeight="1" x14ac:dyDescent="0.3">
      <c r="A59" s="52"/>
      <c r="B59" s="115" t="s">
        <v>0</v>
      </c>
      <c r="C59" s="64" t="s">
        <v>0</v>
      </c>
      <c r="D59" s="64">
        <f ca="1">IF(J55&lt;&gt;"",0,"")</f>
        <v>0</v>
      </c>
      <c r="E59" s="4"/>
      <c r="F59" s="4"/>
      <c r="G59" s="4"/>
      <c r="H59" s="4"/>
      <c r="I59" s="74" t="s">
        <v>0</v>
      </c>
      <c r="J59" s="94" t="s">
        <v>0</v>
      </c>
      <c r="K59" s="96" t="s">
        <v>0</v>
      </c>
      <c r="L59" s="1" t="s">
        <v>0</v>
      </c>
      <c r="M59" s="60" t="s">
        <v>0</v>
      </c>
      <c r="N59" s="54" t="str">
        <f>B59</f>
        <v xml:space="preserve"> </v>
      </c>
      <c r="O59" s="45" t="str">
        <f t="shared" si="46"/>
        <v xml:space="preserve"> </v>
      </c>
      <c r="P59" s="45">
        <f t="shared" ca="1" si="46"/>
        <v>0</v>
      </c>
      <c r="Q59" s="20"/>
      <c r="R59" s="20"/>
      <c r="S59" s="20"/>
      <c r="T59" s="20"/>
      <c r="U59" s="20" t="str">
        <f>I59</f>
        <v xml:space="preserve"> </v>
      </c>
      <c r="V59" s="20" t="str">
        <f t="shared" si="47"/>
        <v xml:space="preserve"> </v>
      </c>
      <c r="Z59" s="37" t="s">
        <v>0</v>
      </c>
      <c r="AA59" s="37" t="s">
        <v>0</v>
      </c>
      <c r="AB59" s="37" t="s">
        <v>0</v>
      </c>
      <c r="AD59" s="39" t="s">
        <v>0</v>
      </c>
      <c r="AF59" s="37" t="str">
        <f>LEFT(AF58-100,1)</f>
        <v>2</v>
      </c>
      <c r="AN59" s="37" t="s">
        <v>0</v>
      </c>
    </row>
    <row r="60" spans="1:1041" x14ac:dyDescent="0.3">
      <c r="I60" s="35"/>
      <c r="J60" s="35"/>
      <c r="K60" s="96"/>
      <c r="M60" s="3" t="s">
        <v>0</v>
      </c>
      <c r="AA60" s="37" t="s">
        <v>0</v>
      </c>
      <c r="AC60" s="37" t="s">
        <v>0</v>
      </c>
      <c r="AF60" s="37" t="str">
        <f>IF(AL59*AJ59&gt;9,LEFT(AL59*AJ59,1),"")</f>
        <v/>
      </c>
    </row>
    <row r="61" spans="1:1041" s="40" customFormat="1" ht="15.75" customHeight="1" x14ac:dyDescent="0.3">
      <c r="A61" s="36">
        <f ca="1">RANDBETWEEN(10,99)</f>
        <v>46</v>
      </c>
      <c r="B61" s="37">
        <f ca="1">F61*I61</f>
        <v>728</v>
      </c>
      <c r="C61" s="37"/>
      <c r="D61" s="37"/>
      <c r="E61" s="37"/>
      <c r="F61" s="37">
        <f ca="1">RANDBETWEEN(11,30)</f>
        <v>28</v>
      </c>
      <c r="G61" s="37"/>
      <c r="H61" s="37"/>
      <c r="I61" s="35">
        <f ca="1">RANDBETWEEN(21,J61)</f>
        <v>26</v>
      </c>
      <c r="J61" s="35">
        <f ca="1">ROUND(950/F61,0)</f>
        <v>34</v>
      </c>
      <c r="K61" s="97"/>
      <c r="L61" s="37"/>
      <c r="M61" s="38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 t="s">
        <v>7</v>
      </c>
      <c r="Z61" s="37" t="s">
        <v>8</v>
      </c>
      <c r="AA61" s="37" t="s">
        <v>9</v>
      </c>
      <c r="AB61" s="37" t="s">
        <v>13</v>
      </c>
      <c r="AC61" s="37" t="s">
        <v>14</v>
      </c>
      <c r="AD61" s="39">
        <f ca="1">IF(B61&gt;9,INT(B61/10),B61)</f>
        <v>72</v>
      </c>
      <c r="AE61" s="37" t="str">
        <f ca="1">F62</f>
        <v>2</v>
      </c>
      <c r="AF61" s="37"/>
      <c r="AG61" s="37"/>
      <c r="AH61" s="37"/>
      <c r="AI61" s="39">
        <f ca="1">IF(B61&gt;99,INT(B61/100),B61)</f>
        <v>7</v>
      </c>
      <c r="AJ61" s="37"/>
      <c r="AK61" s="37"/>
      <c r="AL61" s="37" t="s">
        <v>0</v>
      </c>
      <c r="AM61" s="37"/>
      <c r="AN61" s="37"/>
      <c r="AO61" s="37" t="s">
        <v>0</v>
      </c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  <c r="IW61" s="37"/>
      <c r="IX61" s="37"/>
      <c r="IY61" s="37"/>
      <c r="IZ61" s="37"/>
      <c r="JA61" s="37"/>
      <c r="JB61" s="37"/>
      <c r="JC61" s="37"/>
      <c r="JD61" s="37"/>
      <c r="JE61" s="37"/>
      <c r="JF61" s="37"/>
      <c r="JG61" s="37"/>
      <c r="JH61" s="37"/>
      <c r="JI61" s="37"/>
      <c r="JJ61" s="37"/>
      <c r="JK61" s="37"/>
      <c r="JL61" s="37"/>
      <c r="JM61" s="37"/>
      <c r="JN61" s="37"/>
      <c r="JO61" s="37"/>
      <c r="JP61" s="37"/>
      <c r="JQ61" s="37"/>
      <c r="JR61" s="37"/>
      <c r="JS61" s="37"/>
      <c r="JT61" s="37"/>
      <c r="JU61" s="37"/>
      <c r="JV61" s="37"/>
      <c r="JW61" s="37"/>
      <c r="JX61" s="37"/>
      <c r="JY61" s="37"/>
      <c r="JZ61" s="37"/>
      <c r="KA61" s="37"/>
      <c r="KB61" s="37"/>
      <c r="KC61" s="37"/>
      <c r="KD61" s="37"/>
      <c r="KE61" s="37"/>
      <c r="KF61" s="37"/>
      <c r="KG61" s="37"/>
      <c r="KH61" s="37"/>
      <c r="KI61" s="37"/>
      <c r="KJ61" s="37"/>
      <c r="KK61" s="37"/>
      <c r="KL61" s="37"/>
      <c r="KM61" s="37"/>
      <c r="KN61" s="37"/>
      <c r="KO61" s="37"/>
      <c r="KP61" s="37"/>
      <c r="KQ61" s="37"/>
      <c r="KR61" s="37"/>
      <c r="KS61" s="37"/>
      <c r="KT61" s="37"/>
      <c r="KU61" s="37"/>
      <c r="KV61" s="37"/>
      <c r="KW61" s="37"/>
      <c r="KX61" s="37"/>
      <c r="KY61" s="37"/>
      <c r="KZ61" s="37"/>
      <c r="LA61" s="37"/>
      <c r="LB61" s="37"/>
      <c r="LC61" s="37"/>
      <c r="LD61" s="37"/>
      <c r="LE61" s="37"/>
      <c r="LF61" s="37"/>
      <c r="LG61" s="37"/>
      <c r="LH61" s="37"/>
      <c r="LI61" s="37"/>
      <c r="LJ61" s="37"/>
      <c r="LK61" s="37"/>
      <c r="LL61" s="37"/>
      <c r="LM61" s="37"/>
      <c r="LN61" s="37"/>
      <c r="LO61" s="37"/>
      <c r="LP61" s="37"/>
      <c r="LQ61" s="37"/>
      <c r="LR61" s="37"/>
      <c r="LS61" s="37"/>
      <c r="LT61" s="37"/>
      <c r="LU61" s="37"/>
      <c r="LV61" s="37"/>
      <c r="LW61" s="37"/>
      <c r="LX61" s="37"/>
      <c r="LY61" s="37"/>
      <c r="LZ61" s="37"/>
      <c r="MA61" s="37"/>
      <c r="MB61" s="37"/>
      <c r="MC61" s="37"/>
      <c r="MD61" s="37"/>
      <c r="ME61" s="37"/>
      <c r="MF61" s="37"/>
      <c r="MG61" s="37"/>
      <c r="MH61" s="37"/>
      <c r="MI61" s="37"/>
      <c r="MJ61" s="37"/>
      <c r="MK61" s="37"/>
      <c r="ML61" s="37"/>
      <c r="MM61" s="37"/>
      <c r="MN61" s="37"/>
      <c r="MO61" s="37"/>
      <c r="MP61" s="37"/>
      <c r="MQ61" s="37"/>
      <c r="MR61" s="37"/>
      <c r="MS61" s="37"/>
      <c r="MT61" s="37"/>
      <c r="MU61" s="37"/>
      <c r="MV61" s="37"/>
      <c r="MW61" s="37"/>
      <c r="MX61" s="37"/>
      <c r="MY61" s="37"/>
      <c r="MZ61" s="37"/>
      <c r="NA61" s="37"/>
      <c r="NB61" s="37"/>
      <c r="NC61" s="37"/>
      <c r="ND61" s="37"/>
      <c r="NE61" s="37"/>
      <c r="NF61" s="37"/>
      <c r="NG61" s="37"/>
      <c r="NH61" s="37"/>
      <c r="NI61" s="37"/>
      <c r="NJ61" s="37"/>
      <c r="NK61" s="37"/>
      <c r="NL61" s="37"/>
      <c r="NM61" s="37"/>
      <c r="NN61" s="37"/>
      <c r="NO61" s="37"/>
      <c r="NP61" s="37"/>
      <c r="NQ61" s="37"/>
      <c r="NR61" s="37"/>
      <c r="NS61" s="37"/>
      <c r="NT61" s="37"/>
      <c r="NU61" s="37"/>
      <c r="NV61" s="37"/>
      <c r="NW61" s="37"/>
      <c r="NX61" s="37"/>
      <c r="NY61" s="37"/>
      <c r="NZ61" s="37"/>
      <c r="OA61" s="37"/>
      <c r="OB61" s="37"/>
      <c r="OC61" s="37"/>
      <c r="OD61" s="37"/>
      <c r="OE61" s="37"/>
      <c r="OF61" s="37"/>
      <c r="OG61" s="37"/>
      <c r="OH61" s="37"/>
      <c r="OI61" s="37"/>
      <c r="OJ61" s="37"/>
      <c r="OK61" s="37"/>
      <c r="OL61" s="37"/>
      <c r="OM61" s="37"/>
      <c r="ON61" s="37"/>
      <c r="OO61" s="37"/>
      <c r="OP61" s="37"/>
      <c r="OQ61" s="37"/>
      <c r="OR61" s="37"/>
      <c r="OS61" s="37"/>
      <c r="OT61" s="37"/>
      <c r="OU61" s="37"/>
      <c r="OV61" s="37"/>
      <c r="OW61" s="37"/>
      <c r="OX61" s="37"/>
      <c r="OY61" s="37"/>
      <c r="OZ61" s="37"/>
      <c r="PA61" s="37"/>
      <c r="PB61" s="37"/>
      <c r="PC61" s="37"/>
      <c r="PD61" s="37"/>
      <c r="PE61" s="37"/>
      <c r="PF61" s="37"/>
      <c r="PG61" s="37"/>
      <c r="PH61" s="37"/>
      <c r="PI61" s="37"/>
      <c r="PJ61" s="37"/>
      <c r="PK61" s="37"/>
      <c r="PL61" s="37"/>
      <c r="PM61" s="37"/>
      <c r="PN61" s="37"/>
      <c r="PO61" s="37"/>
      <c r="PP61" s="37"/>
      <c r="PQ61" s="37"/>
      <c r="PR61" s="37"/>
      <c r="PS61" s="37"/>
      <c r="PT61" s="37"/>
      <c r="PU61" s="37"/>
      <c r="PV61" s="37"/>
      <c r="PW61" s="37"/>
      <c r="PX61" s="37"/>
      <c r="PY61" s="37"/>
      <c r="PZ61" s="37"/>
      <c r="QA61" s="37"/>
      <c r="QB61" s="37"/>
      <c r="QC61" s="37"/>
      <c r="QD61" s="37"/>
      <c r="QE61" s="37"/>
      <c r="QF61" s="37"/>
      <c r="QG61" s="37"/>
      <c r="QH61" s="37"/>
      <c r="QI61" s="37"/>
      <c r="QJ61" s="37"/>
      <c r="QK61" s="37"/>
      <c r="QL61" s="37"/>
      <c r="QM61" s="37"/>
      <c r="QN61" s="37"/>
      <c r="QO61" s="37"/>
      <c r="QP61" s="37"/>
      <c r="QQ61" s="37"/>
      <c r="QR61" s="37"/>
      <c r="QS61" s="37"/>
      <c r="QT61" s="37"/>
      <c r="QU61" s="37"/>
      <c r="QV61" s="37"/>
      <c r="QW61" s="37"/>
      <c r="QX61" s="37"/>
      <c r="QY61" s="37"/>
      <c r="QZ61" s="37"/>
      <c r="RA61" s="37"/>
      <c r="RB61" s="37"/>
      <c r="RC61" s="37"/>
      <c r="RD61" s="37"/>
      <c r="RE61" s="37"/>
      <c r="RF61" s="37"/>
      <c r="RG61" s="37"/>
      <c r="RH61" s="37"/>
      <c r="RI61" s="37"/>
      <c r="RJ61" s="37"/>
      <c r="RK61" s="37"/>
      <c r="RL61" s="37"/>
      <c r="RM61" s="37"/>
      <c r="RN61" s="37"/>
      <c r="RO61" s="37"/>
      <c r="RP61" s="37"/>
      <c r="RQ61" s="37"/>
      <c r="RR61" s="37"/>
      <c r="RS61" s="37"/>
      <c r="RT61" s="37"/>
      <c r="RU61" s="37"/>
      <c r="RV61" s="37"/>
      <c r="RW61" s="37"/>
      <c r="RX61" s="37"/>
      <c r="RY61" s="37"/>
      <c r="RZ61" s="37"/>
      <c r="SA61" s="37"/>
      <c r="SB61" s="37"/>
      <c r="SC61" s="37"/>
      <c r="SD61" s="37"/>
      <c r="SE61" s="37"/>
      <c r="SF61" s="37"/>
      <c r="SG61" s="37"/>
      <c r="SH61" s="37"/>
      <c r="SI61" s="37"/>
      <c r="SJ61" s="37"/>
      <c r="SK61" s="37"/>
      <c r="SL61" s="37"/>
      <c r="SM61" s="37"/>
      <c r="SN61" s="37"/>
      <c r="SO61" s="37"/>
      <c r="SP61" s="37"/>
      <c r="SQ61" s="37"/>
      <c r="SR61" s="37"/>
      <c r="SS61" s="37"/>
      <c r="ST61" s="37"/>
      <c r="SU61" s="37"/>
      <c r="SV61" s="37"/>
      <c r="SW61" s="37"/>
      <c r="SX61" s="37"/>
      <c r="SY61" s="37"/>
      <c r="SZ61" s="37"/>
      <c r="TA61" s="37"/>
      <c r="TB61" s="37"/>
      <c r="TC61" s="37"/>
      <c r="TD61" s="37"/>
      <c r="TE61" s="37"/>
      <c r="TF61" s="37"/>
      <c r="TG61" s="37"/>
      <c r="TH61" s="37"/>
      <c r="TI61" s="37"/>
      <c r="TJ61" s="37"/>
      <c r="TK61" s="37"/>
      <c r="TL61" s="37"/>
      <c r="TM61" s="37"/>
      <c r="TN61" s="37"/>
      <c r="TO61" s="37"/>
      <c r="TP61" s="37"/>
      <c r="TQ61" s="37"/>
      <c r="TR61" s="37"/>
      <c r="TS61" s="37"/>
      <c r="TT61" s="37"/>
      <c r="TU61" s="37"/>
      <c r="TV61" s="37"/>
      <c r="TW61" s="37"/>
      <c r="TX61" s="37"/>
      <c r="TY61" s="37"/>
      <c r="TZ61" s="37"/>
      <c r="UA61" s="37"/>
      <c r="UB61" s="37"/>
      <c r="UC61" s="37"/>
      <c r="UD61" s="37"/>
      <c r="UE61" s="37"/>
      <c r="UF61" s="37"/>
      <c r="UG61" s="37"/>
      <c r="UH61" s="37"/>
      <c r="UI61" s="37"/>
      <c r="UJ61" s="37"/>
      <c r="UK61" s="37"/>
      <c r="UL61" s="37"/>
      <c r="UM61" s="37"/>
      <c r="UN61" s="37"/>
      <c r="UO61" s="37"/>
      <c r="UP61" s="37"/>
      <c r="UQ61" s="37"/>
      <c r="UR61" s="37"/>
      <c r="US61" s="37"/>
      <c r="UT61" s="37"/>
      <c r="UU61" s="37"/>
      <c r="UV61" s="37"/>
      <c r="UW61" s="37"/>
      <c r="UX61" s="37"/>
      <c r="UY61" s="37"/>
      <c r="UZ61" s="37"/>
      <c r="VA61" s="37"/>
      <c r="VB61" s="37"/>
      <c r="VC61" s="37"/>
      <c r="VD61" s="37"/>
      <c r="VE61" s="37"/>
      <c r="VF61" s="37"/>
      <c r="VG61" s="37"/>
      <c r="VH61" s="37"/>
      <c r="VI61" s="37"/>
      <c r="VJ61" s="37"/>
      <c r="VK61" s="37"/>
      <c r="VL61" s="37"/>
      <c r="VM61" s="37"/>
      <c r="VN61" s="37"/>
      <c r="VO61" s="37"/>
      <c r="VP61" s="37"/>
      <c r="VQ61" s="37"/>
      <c r="VR61" s="37"/>
      <c r="VS61" s="37"/>
      <c r="VT61" s="37"/>
      <c r="VU61" s="37"/>
      <c r="VV61" s="37"/>
      <c r="VW61" s="37"/>
      <c r="VX61" s="37"/>
      <c r="VY61" s="37"/>
      <c r="VZ61" s="37"/>
      <c r="WA61" s="37"/>
      <c r="WB61" s="37"/>
      <c r="WC61" s="37"/>
      <c r="WD61" s="37"/>
      <c r="WE61" s="37"/>
      <c r="WF61" s="37"/>
      <c r="WG61" s="37"/>
      <c r="WH61" s="37"/>
      <c r="WI61" s="37"/>
      <c r="WJ61" s="37"/>
      <c r="WK61" s="37"/>
      <c r="WL61" s="37"/>
      <c r="WM61" s="37"/>
      <c r="WN61" s="37"/>
      <c r="WO61" s="37"/>
      <c r="WP61" s="37"/>
      <c r="WQ61" s="37"/>
      <c r="WR61" s="37"/>
      <c r="WS61" s="37"/>
      <c r="WT61" s="37"/>
      <c r="WU61" s="37"/>
      <c r="WV61" s="37"/>
      <c r="WW61" s="37"/>
      <c r="WX61" s="37"/>
      <c r="WY61" s="37"/>
      <c r="WZ61" s="37"/>
      <c r="XA61" s="37"/>
      <c r="XB61" s="37"/>
      <c r="XC61" s="37"/>
      <c r="XD61" s="37"/>
      <c r="XE61" s="37"/>
      <c r="XF61" s="37"/>
      <c r="XG61" s="37"/>
      <c r="XH61" s="37"/>
      <c r="XI61" s="37"/>
      <c r="XJ61" s="37"/>
      <c r="XK61" s="37"/>
      <c r="XL61" s="37"/>
      <c r="XM61" s="37"/>
      <c r="XN61" s="37"/>
      <c r="XO61" s="37"/>
      <c r="XP61" s="37"/>
      <c r="XQ61" s="37"/>
      <c r="XR61" s="37"/>
      <c r="XS61" s="37"/>
      <c r="XT61" s="37"/>
      <c r="XU61" s="37"/>
      <c r="XV61" s="37"/>
      <c r="XW61" s="37"/>
      <c r="XX61" s="37"/>
      <c r="XY61" s="37"/>
      <c r="XZ61" s="37"/>
      <c r="YA61" s="37"/>
      <c r="YB61" s="37"/>
      <c r="YC61" s="37"/>
      <c r="YD61" s="37"/>
      <c r="YE61" s="37"/>
      <c r="YF61" s="37"/>
      <c r="YG61" s="37"/>
      <c r="YH61" s="37"/>
      <c r="YI61" s="37"/>
      <c r="YJ61" s="37"/>
      <c r="YK61" s="37"/>
      <c r="YL61" s="37"/>
      <c r="YM61" s="37"/>
      <c r="YN61" s="37"/>
      <c r="YO61" s="37"/>
      <c r="YP61" s="37"/>
      <c r="YQ61" s="37"/>
      <c r="YR61" s="37"/>
      <c r="YS61" s="37"/>
      <c r="YT61" s="37"/>
      <c r="YU61" s="37"/>
      <c r="YV61" s="37"/>
      <c r="YW61" s="37"/>
      <c r="YX61" s="37"/>
      <c r="YY61" s="37"/>
      <c r="YZ61" s="37"/>
      <c r="ZA61" s="37"/>
      <c r="ZB61" s="37"/>
      <c r="ZC61" s="37"/>
      <c r="ZD61" s="37"/>
      <c r="ZE61" s="37"/>
      <c r="ZF61" s="37"/>
      <c r="ZG61" s="37"/>
      <c r="ZH61" s="37"/>
      <c r="ZI61" s="37"/>
      <c r="ZJ61" s="37"/>
      <c r="ZK61" s="37"/>
      <c r="ZL61" s="37"/>
      <c r="ZM61" s="37"/>
      <c r="ZN61" s="37"/>
      <c r="ZO61" s="37"/>
      <c r="ZP61" s="37"/>
      <c r="ZQ61" s="37"/>
      <c r="ZR61" s="37"/>
      <c r="ZS61" s="37"/>
      <c r="ZT61" s="37"/>
      <c r="ZU61" s="37"/>
      <c r="ZV61" s="37"/>
      <c r="ZW61" s="37"/>
      <c r="ZX61" s="37"/>
      <c r="ZY61" s="37"/>
      <c r="ZZ61" s="37"/>
      <c r="AAA61" s="37"/>
      <c r="AAB61" s="37"/>
      <c r="AAC61" s="37"/>
      <c r="AAD61" s="37"/>
      <c r="AAE61" s="37"/>
      <c r="AAF61" s="37"/>
      <c r="AAG61" s="37"/>
      <c r="AAH61" s="37"/>
      <c r="AAI61" s="37"/>
      <c r="AAJ61" s="37"/>
      <c r="AAK61" s="37"/>
      <c r="AAL61" s="37"/>
      <c r="AAM61" s="37"/>
      <c r="AAN61" s="37"/>
      <c r="AAO61" s="37"/>
      <c r="AAP61" s="37"/>
      <c r="AAQ61" s="37"/>
      <c r="AAR61" s="37"/>
      <c r="AAS61" s="37"/>
      <c r="AAT61" s="37"/>
      <c r="AAU61" s="37"/>
      <c r="AAV61" s="37"/>
      <c r="AAW61" s="37"/>
      <c r="AAX61" s="37"/>
      <c r="AAY61" s="37"/>
      <c r="AAZ61" s="37"/>
      <c r="ABA61" s="37"/>
      <c r="ABB61" s="37"/>
      <c r="ABC61" s="37"/>
      <c r="ABD61" s="37"/>
      <c r="ABE61" s="37"/>
      <c r="ABF61" s="37"/>
      <c r="ABG61" s="37"/>
      <c r="ABH61" s="37"/>
      <c r="ABI61" s="37"/>
      <c r="ABJ61" s="37"/>
      <c r="ABK61" s="37"/>
      <c r="ABL61" s="37"/>
      <c r="ABM61" s="37"/>
      <c r="ABN61" s="37"/>
      <c r="ABO61" s="37"/>
      <c r="ABP61" s="37"/>
      <c r="ABQ61" s="37"/>
      <c r="ABR61" s="37"/>
      <c r="ABS61" s="37"/>
      <c r="ABT61" s="37"/>
      <c r="ABU61" s="37"/>
      <c r="ABV61" s="37"/>
      <c r="ABW61" s="37"/>
      <c r="ABX61" s="37"/>
      <c r="ABY61" s="37"/>
      <c r="ABZ61" s="37"/>
      <c r="ACA61" s="37"/>
      <c r="ACB61" s="37"/>
      <c r="ACC61" s="37"/>
      <c r="ACD61" s="37"/>
      <c r="ACE61" s="37"/>
      <c r="ACF61" s="37"/>
      <c r="ACG61" s="37"/>
      <c r="ACH61" s="37"/>
      <c r="ACI61" s="37"/>
      <c r="ACJ61" s="37"/>
      <c r="ACK61" s="37"/>
      <c r="ACL61" s="37"/>
      <c r="ACM61" s="37"/>
      <c r="ACN61" s="37"/>
      <c r="ACO61" s="37"/>
      <c r="ACP61" s="37"/>
      <c r="ACQ61" s="37"/>
      <c r="ACR61" s="37"/>
      <c r="ACS61" s="37"/>
      <c r="ACT61" s="37"/>
      <c r="ACU61" s="37"/>
      <c r="ACV61" s="37"/>
      <c r="ACW61" s="37"/>
      <c r="ACX61" s="37"/>
      <c r="ACY61" s="37"/>
      <c r="ACZ61" s="37"/>
      <c r="ADA61" s="37"/>
      <c r="ADB61" s="37"/>
      <c r="ADC61" s="37"/>
      <c r="ADD61" s="37"/>
      <c r="ADE61" s="37"/>
      <c r="ADF61" s="37"/>
      <c r="ADG61" s="37"/>
      <c r="ADH61" s="37"/>
      <c r="ADI61" s="37"/>
      <c r="ADJ61" s="37"/>
      <c r="ADK61" s="37"/>
      <c r="ADL61" s="37"/>
      <c r="ADM61" s="37"/>
      <c r="ADN61" s="37"/>
      <c r="ADO61" s="37"/>
      <c r="ADP61" s="37"/>
      <c r="ADQ61" s="37"/>
      <c r="ADR61" s="37"/>
      <c r="ADS61" s="37"/>
      <c r="ADT61" s="37"/>
      <c r="ADU61" s="37"/>
      <c r="ADV61" s="37"/>
      <c r="ADW61" s="37"/>
      <c r="ADX61" s="37"/>
      <c r="ADY61" s="37"/>
      <c r="ADZ61" s="37"/>
      <c r="AEA61" s="37"/>
      <c r="AEB61" s="37"/>
      <c r="AEC61" s="37"/>
      <c r="AED61" s="37"/>
      <c r="AEE61" s="37"/>
      <c r="AEF61" s="37"/>
      <c r="AEG61" s="37"/>
      <c r="AEH61" s="37"/>
      <c r="AEI61" s="37"/>
      <c r="AEJ61" s="37"/>
      <c r="AEK61" s="37"/>
      <c r="AEL61" s="37"/>
      <c r="AEM61" s="37"/>
      <c r="AEN61" s="37"/>
      <c r="AEO61" s="37"/>
      <c r="AEP61" s="37"/>
      <c r="AEQ61" s="37"/>
      <c r="AER61" s="37"/>
      <c r="AES61" s="37"/>
      <c r="AET61" s="37"/>
      <c r="AEU61" s="37"/>
      <c r="AEV61" s="37"/>
      <c r="AEW61" s="37"/>
      <c r="AEX61" s="37"/>
      <c r="AEY61" s="37"/>
      <c r="AEZ61" s="37"/>
      <c r="AFA61" s="37"/>
      <c r="AFB61" s="37"/>
      <c r="AFC61" s="37"/>
      <c r="AFD61" s="37"/>
      <c r="AFE61" s="37"/>
      <c r="AFF61" s="37"/>
      <c r="AFG61" s="37"/>
      <c r="AFH61" s="37"/>
      <c r="AFI61" s="37"/>
      <c r="AFJ61" s="37"/>
      <c r="AFK61" s="37"/>
      <c r="AFL61" s="37"/>
      <c r="AFM61" s="37"/>
      <c r="AFN61" s="37"/>
      <c r="AFO61" s="37"/>
      <c r="AFP61" s="37"/>
      <c r="AFQ61" s="37"/>
      <c r="AFR61" s="37"/>
      <c r="AFS61" s="37"/>
      <c r="AFT61" s="37"/>
      <c r="AFU61" s="37"/>
      <c r="AFV61" s="37"/>
      <c r="AFW61" s="37"/>
      <c r="AFX61" s="37"/>
      <c r="AFY61" s="37"/>
      <c r="AFZ61" s="37"/>
      <c r="AGA61" s="37"/>
      <c r="AGB61" s="37"/>
      <c r="AGC61" s="37"/>
      <c r="AGD61" s="37"/>
      <c r="AGE61" s="37"/>
      <c r="AGF61" s="37"/>
      <c r="AGG61" s="37"/>
      <c r="AGH61" s="37"/>
      <c r="AGI61" s="37"/>
      <c r="AGJ61" s="37"/>
      <c r="AGK61" s="37"/>
      <c r="AGL61" s="37"/>
      <c r="AGM61" s="37"/>
      <c r="AGN61" s="37"/>
      <c r="AGO61" s="37"/>
      <c r="AGP61" s="37"/>
      <c r="AGQ61" s="37"/>
      <c r="AGR61" s="37"/>
      <c r="AGS61" s="37"/>
      <c r="AGT61" s="37"/>
      <c r="AGU61" s="37"/>
      <c r="AGV61" s="37"/>
      <c r="AGW61" s="37"/>
      <c r="AGX61" s="37"/>
      <c r="AGY61" s="37"/>
      <c r="AGZ61" s="37"/>
      <c r="AHA61" s="37"/>
      <c r="AHB61" s="37"/>
      <c r="AHC61" s="37"/>
      <c r="AHD61" s="37"/>
      <c r="AHE61" s="37"/>
      <c r="AHF61" s="37"/>
      <c r="AHG61" s="37"/>
      <c r="AHH61" s="37"/>
      <c r="AHI61" s="37"/>
      <c r="AHJ61" s="37"/>
      <c r="AHK61" s="37"/>
      <c r="AHL61" s="37"/>
      <c r="AHM61" s="37"/>
      <c r="AHN61" s="37"/>
      <c r="AHO61" s="37"/>
      <c r="AHP61" s="37"/>
      <c r="AHQ61" s="37"/>
      <c r="AHR61" s="37"/>
      <c r="AHS61" s="37"/>
      <c r="AHT61" s="37"/>
      <c r="AHU61" s="37"/>
      <c r="AHV61" s="37"/>
      <c r="AHW61" s="37"/>
      <c r="AHX61" s="37"/>
      <c r="AHY61" s="37"/>
      <c r="AHZ61" s="37"/>
      <c r="AIA61" s="37"/>
      <c r="AIB61" s="37"/>
      <c r="AIC61" s="37"/>
      <c r="AID61" s="37"/>
      <c r="AIE61" s="37"/>
      <c r="AIF61" s="37"/>
      <c r="AIG61" s="37"/>
      <c r="AIH61" s="37"/>
      <c r="AII61" s="37"/>
      <c r="AIJ61" s="37"/>
      <c r="AIK61" s="37"/>
      <c r="AIL61" s="37"/>
      <c r="AIM61" s="37"/>
      <c r="AIN61" s="37"/>
      <c r="AIO61" s="37"/>
      <c r="AIP61" s="37"/>
      <c r="AIQ61" s="37"/>
      <c r="AIR61" s="37"/>
      <c r="AIS61" s="37"/>
      <c r="AIT61" s="37"/>
      <c r="AIU61" s="37"/>
      <c r="AIV61" s="37"/>
      <c r="AIW61" s="37"/>
      <c r="AIX61" s="37"/>
      <c r="AIY61" s="37"/>
      <c r="AIZ61" s="37"/>
      <c r="AJA61" s="37"/>
      <c r="AJB61" s="37"/>
      <c r="AJC61" s="37"/>
      <c r="AJD61" s="37"/>
      <c r="AJE61" s="37"/>
      <c r="AJF61" s="37"/>
      <c r="AJG61" s="37"/>
      <c r="AJH61" s="37"/>
      <c r="AJI61" s="37"/>
      <c r="AJJ61" s="37"/>
      <c r="AJK61" s="37"/>
      <c r="AJL61" s="37"/>
      <c r="AJM61" s="37"/>
      <c r="AJN61" s="37"/>
      <c r="AJO61" s="37"/>
      <c r="AJP61" s="37"/>
      <c r="AJQ61" s="37"/>
      <c r="AJR61" s="37"/>
      <c r="AJS61" s="37"/>
      <c r="AJT61" s="37"/>
      <c r="AJU61" s="37"/>
      <c r="AJV61" s="37"/>
      <c r="AJW61" s="37"/>
      <c r="AJX61" s="37"/>
      <c r="AJY61" s="37"/>
      <c r="AJZ61" s="37"/>
      <c r="AKA61" s="37"/>
      <c r="AKB61" s="37"/>
      <c r="AKC61" s="37"/>
      <c r="AKD61" s="37"/>
      <c r="AKE61" s="37"/>
      <c r="AKF61" s="37"/>
      <c r="AKG61" s="37"/>
      <c r="AKH61" s="37"/>
      <c r="AKI61" s="37"/>
      <c r="AKJ61" s="37"/>
      <c r="AKK61" s="37"/>
      <c r="AKL61" s="37"/>
      <c r="AKM61" s="37"/>
      <c r="AKN61" s="37"/>
      <c r="AKO61" s="37"/>
      <c r="AKP61" s="37"/>
      <c r="AKQ61" s="37"/>
      <c r="AKR61" s="37"/>
      <c r="AKS61" s="37"/>
      <c r="AKT61" s="37"/>
      <c r="AKU61" s="37"/>
      <c r="AKV61" s="37"/>
      <c r="AKW61" s="37"/>
      <c r="AKX61" s="37"/>
      <c r="AKY61" s="37"/>
      <c r="AKZ61" s="37"/>
      <c r="ALA61" s="37"/>
      <c r="ALB61" s="37"/>
      <c r="ALC61" s="37"/>
      <c r="ALD61" s="37"/>
      <c r="ALE61" s="37"/>
      <c r="ALF61" s="37"/>
      <c r="ALG61" s="37"/>
      <c r="ALH61" s="37"/>
      <c r="ALI61" s="37"/>
      <c r="ALJ61" s="37"/>
      <c r="ALK61" s="37"/>
      <c r="ALL61" s="37"/>
      <c r="ALM61" s="37"/>
      <c r="ALN61" s="37"/>
      <c r="ALO61" s="37"/>
      <c r="ALP61" s="37"/>
      <c r="ALQ61" s="37"/>
      <c r="ALR61" s="37"/>
      <c r="ALS61" s="37"/>
      <c r="ALT61" s="37"/>
      <c r="ALU61" s="37"/>
      <c r="ALV61" s="37"/>
      <c r="ALW61" s="37"/>
      <c r="ALX61" s="37"/>
      <c r="ALY61" s="37"/>
      <c r="ALZ61" s="37"/>
      <c r="AMA61" s="37"/>
      <c r="AMB61" s="37"/>
      <c r="AMC61" s="37"/>
      <c r="AMD61" s="37"/>
      <c r="AME61" s="37"/>
      <c r="AMF61" s="37"/>
      <c r="AMG61" s="37"/>
      <c r="AMH61" s="37"/>
      <c r="AMI61" s="37"/>
      <c r="AMJ61" s="37"/>
      <c r="AMK61" s="37"/>
      <c r="AML61" s="37"/>
      <c r="AMM61" s="37"/>
      <c r="AMN61" s="37"/>
      <c r="AMO61" s="37"/>
      <c r="AMP61" s="37"/>
      <c r="AMQ61" s="37"/>
      <c r="AMR61" s="37"/>
      <c r="AMS61" s="37"/>
      <c r="AMT61" s="37"/>
      <c r="AMU61" s="37"/>
      <c r="AMV61" s="37"/>
      <c r="AMW61" s="37"/>
      <c r="AMX61" s="37"/>
      <c r="AMY61" s="37"/>
      <c r="AMZ61" s="37"/>
      <c r="ANA61" s="37"/>
    </row>
    <row r="62" spans="1:1041" ht="15" customHeight="1" x14ac:dyDescent="0.3">
      <c r="A62" s="52"/>
      <c r="B62" s="48">
        <f ca="1">IF(Y62=0,"",Y62)</f>
        <v>7</v>
      </c>
      <c r="C62" s="4">
        <f ca="1">Z62</f>
        <v>2</v>
      </c>
      <c r="D62" s="4" t="str">
        <f ca="1">AA62</f>
        <v>8</v>
      </c>
      <c r="E62" s="4" t="s">
        <v>2</v>
      </c>
      <c r="F62" s="4" t="str">
        <f ca="1">LEFT(F61,1)</f>
        <v>2</v>
      </c>
      <c r="G62" s="4" t="str">
        <f ca="1">RIGHT(F61,1)</f>
        <v>8</v>
      </c>
      <c r="H62" s="4" t="s">
        <v>1</v>
      </c>
      <c r="I62" s="74">
        <f ca="1">INT((AJ62/AK62))</f>
        <v>2</v>
      </c>
      <c r="J62" s="94">
        <f ca="1">AL64</f>
        <v>6</v>
      </c>
      <c r="K62" s="95"/>
      <c r="L62" s="53"/>
      <c r="M62" s="58" t="s">
        <v>0</v>
      </c>
      <c r="N62" s="54">
        <f t="shared" ref="N62:S62" ca="1" si="48">B62</f>
        <v>7</v>
      </c>
      <c r="O62" s="20">
        <f t="shared" ca="1" si="48"/>
        <v>2</v>
      </c>
      <c r="P62" s="20" t="str">
        <f t="shared" ca="1" si="48"/>
        <v>8</v>
      </c>
      <c r="Q62" s="20" t="str">
        <f t="shared" si="48"/>
        <v>:</v>
      </c>
      <c r="R62" s="20" t="str">
        <f t="shared" ca="1" si="48"/>
        <v>2</v>
      </c>
      <c r="S62" s="20" t="str">
        <f t="shared" ca="1" si="48"/>
        <v>8</v>
      </c>
      <c r="T62" s="20" t="str">
        <f t="shared" ref="T62" si="49">H62</f>
        <v>=</v>
      </c>
      <c r="U62" s="81">
        <f t="shared" ref="U62" ca="1" si="50">I62</f>
        <v>2</v>
      </c>
      <c r="V62" s="11">
        <f t="shared" ref="V62" ca="1" si="51">J62</f>
        <v>6</v>
      </c>
      <c r="X62" s="37" t="s">
        <v>0</v>
      </c>
      <c r="Y62" s="37">
        <f ca="1">INT(B61/100)</f>
        <v>7</v>
      </c>
      <c r="Z62" s="61">
        <f ca="1">IF(B61&gt;100,INT((B61-Y62*100)/10),LEFT(B61,1))</f>
        <v>2</v>
      </c>
      <c r="AA62" s="37" t="str">
        <f ca="1">RIGHT(B61,1)</f>
        <v>8</v>
      </c>
      <c r="AB62" s="37" t="str">
        <f ca="1">IF(Y62=0,"",Y62&amp;Z62)</f>
        <v>72</v>
      </c>
      <c r="AC62" s="37" t="str">
        <f ca="1">C64&amp;D64</f>
        <v>68</v>
      </c>
      <c r="AD62" s="39" t="str">
        <f ca="1">IF(AD61&lt;AE61,"x","Gut")</f>
        <v>x</v>
      </c>
      <c r="AI62" s="37" t="s">
        <v>10</v>
      </c>
      <c r="AJ62" s="37" t="str">
        <f ca="1">Y62&amp;Z62</f>
        <v>72</v>
      </c>
      <c r="AK62" s="37" t="str">
        <f ca="1">F62&amp;G62</f>
        <v>28</v>
      </c>
      <c r="AL62" s="37" t="s">
        <v>0</v>
      </c>
    </row>
    <row r="63" spans="1:1041" ht="15" customHeight="1" x14ac:dyDescent="0.35">
      <c r="A63" s="47" t="s">
        <v>3</v>
      </c>
      <c r="B63" s="73" t="str">
        <f ca="1">LEFT(AJ63,1)</f>
        <v>5</v>
      </c>
      <c r="C63" s="31" t="str">
        <f ca="1">RIGHT(AJ63,1)</f>
        <v>6</v>
      </c>
      <c r="D63" s="74"/>
      <c r="E63" s="4"/>
      <c r="F63" s="4"/>
      <c r="G63" s="4"/>
      <c r="H63" s="4"/>
      <c r="I63" s="4" t="s">
        <v>0</v>
      </c>
      <c r="J63" s="13" t="s">
        <v>0</v>
      </c>
      <c r="K63" s="96"/>
      <c r="M63" s="59" t="s">
        <v>3</v>
      </c>
      <c r="N63" s="79" t="str">
        <f ca="1">B63</f>
        <v>5</v>
      </c>
      <c r="O63" s="80" t="str">
        <f ca="1">C63</f>
        <v>6</v>
      </c>
      <c r="P63" s="20"/>
      <c r="Q63" s="20"/>
      <c r="R63" s="20"/>
      <c r="S63" s="20"/>
      <c r="T63" s="20"/>
      <c r="U63" s="112" t="str">
        <f ca="1">AJ62</f>
        <v>72</v>
      </c>
      <c r="V63" s="112" t="str">
        <f ca="1">AK62</f>
        <v>28</v>
      </c>
      <c r="X63" s="37" t="s">
        <v>0</v>
      </c>
      <c r="Y63" s="37">
        <f ca="1">IF(Y62&gt;0,B62,"")</f>
        <v>7</v>
      </c>
      <c r="Z63" s="37" t="s">
        <v>0</v>
      </c>
      <c r="AA63" s="37" t="s">
        <v>0</v>
      </c>
      <c r="AB63" s="37" t="s">
        <v>0</v>
      </c>
      <c r="AC63" s="37" t="s">
        <v>0</v>
      </c>
      <c r="AD63" s="62" t="s">
        <v>0</v>
      </c>
      <c r="AI63" s="37">
        <f ca="1">B62</f>
        <v>7</v>
      </c>
      <c r="AJ63" s="37">
        <f ca="1">I62*AK62</f>
        <v>56</v>
      </c>
      <c r="AK63" s="37" t="str">
        <f ca="1">D62</f>
        <v>8</v>
      </c>
      <c r="AN63" s="37" t="s">
        <v>0</v>
      </c>
    </row>
    <row r="64" spans="1:1041" ht="15" customHeight="1" x14ac:dyDescent="0.3">
      <c r="A64" s="52"/>
      <c r="B64" s="114" t="str">
        <f ca="1">IF(AJ64&gt;9,LEFT(AJ64,1),"")</f>
        <v>1</v>
      </c>
      <c r="C64" s="64" t="str">
        <f ca="1">RIGHT(AJ64,1)</f>
        <v>6</v>
      </c>
      <c r="D64" s="74" t="str">
        <f ca="1">IF(Y62&lt;&gt;0,D62,D62)</f>
        <v>8</v>
      </c>
      <c r="E64" s="4"/>
      <c r="F64" s="4"/>
      <c r="G64" s="4"/>
      <c r="H64" s="4"/>
      <c r="I64" s="4" t="s">
        <v>0</v>
      </c>
      <c r="J64" s="13" t="s">
        <v>0</v>
      </c>
      <c r="K64" s="96"/>
      <c r="M64" s="60" t="s">
        <v>0</v>
      </c>
      <c r="N64" s="56"/>
      <c r="O64" s="45" t="str">
        <f t="shared" ref="O64:P66" ca="1" si="52">C64</f>
        <v>6</v>
      </c>
      <c r="P64" s="20" t="str">
        <f t="shared" ca="1" si="52"/>
        <v>8</v>
      </c>
      <c r="Q64" s="20"/>
      <c r="R64" s="20"/>
      <c r="S64" s="20"/>
      <c r="T64" s="20"/>
      <c r="U64" s="20" t="str">
        <f>I64</f>
        <v xml:space="preserve"> </v>
      </c>
      <c r="V64" s="20" t="str">
        <f t="shared" ref="V64:V66" si="53">J64</f>
        <v xml:space="preserve"> </v>
      </c>
      <c r="X64" s="37" t="s">
        <v>0</v>
      </c>
      <c r="Y64" s="37" t="str">
        <f ca="1">IF(B62&lt;F62,"x","Gut")</f>
        <v>x</v>
      </c>
      <c r="Z64" s="37" t="str">
        <f ca="1">IF(C62&lt;F61,"x","Gut")</f>
        <v>x</v>
      </c>
      <c r="AA64" s="37" t="s">
        <v>0</v>
      </c>
      <c r="AB64" s="37" t="s">
        <v>0</v>
      </c>
      <c r="AC64" s="37" t="s">
        <v>0</v>
      </c>
      <c r="AD64" s="39" t="s">
        <v>0</v>
      </c>
      <c r="AI64" s="37" t="str">
        <f ca="1">IF(AI63&lt;F61,"x","Gut")</f>
        <v>x</v>
      </c>
      <c r="AJ64" s="37">
        <f ca="1">AJ62-AJ63</f>
        <v>16</v>
      </c>
      <c r="AK64" s="37" t="str">
        <f ca="1">B64&amp;C64&amp;D64</f>
        <v>168</v>
      </c>
      <c r="AL64" s="37">
        <f ca="1">AK64/AK62</f>
        <v>6</v>
      </c>
    </row>
    <row r="65" spans="1:1041" ht="15" customHeight="1" x14ac:dyDescent="0.35">
      <c r="A65" s="52"/>
      <c r="B65" s="115" t="str">
        <f ca="1">B64</f>
        <v>1</v>
      </c>
      <c r="C65" s="31" t="str">
        <f ca="1">C64</f>
        <v>6</v>
      </c>
      <c r="D65" s="31" t="str">
        <f ca="1">D64</f>
        <v>8</v>
      </c>
      <c r="E65" s="4"/>
      <c r="F65" s="4"/>
      <c r="G65" s="4"/>
      <c r="H65" s="4"/>
      <c r="I65" s="4"/>
      <c r="J65" s="13" t="s">
        <v>0</v>
      </c>
      <c r="K65" s="96" t="s">
        <v>0</v>
      </c>
      <c r="M65" s="60" t="s">
        <v>0</v>
      </c>
      <c r="N65" s="57" t="s">
        <v>3</v>
      </c>
      <c r="O65" s="12" t="str">
        <f t="shared" ca="1" si="52"/>
        <v>6</v>
      </c>
      <c r="P65" s="78" t="str">
        <f t="shared" ca="1" si="52"/>
        <v>8</v>
      </c>
      <c r="Q65" s="20"/>
      <c r="R65" s="20"/>
      <c r="S65" s="20"/>
      <c r="T65" s="20"/>
      <c r="U65" s="20"/>
      <c r="V65" s="20" t="str">
        <f t="shared" si="53"/>
        <v xml:space="preserve"> </v>
      </c>
      <c r="Z65" s="62" t="s">
        <v>0</v>
      </c>
      <c r="AA65" s="37" t="s">
        <v>0</v>
      </c>
      <c r="AB65" s="37" t="s">
        <v>0</v>
      </c>
      <c r="AC65" s="37" t="s">
        <v>0</v>
      </c>
      <c r="AD65" s="39" t="s">
        <v>0</v>
      </c>
      <c r="AF65" s="37">
        <v>120</v>
      </c>
      <c r="AI65" s="37" t="str">
        <f ca="1">IF(AI61&lt;F61,"x","Gut")</f>
        <v>x</v>
      </c>
      <c r="AK65" s="37">
        <f ca="1">AL64*AK62</f>
        <v>168</v>
      </c>
      <c r="AN65" s="37" t="s">
        <v>0</v>
      </c>
    </row>
    <row r="66" spans="1:1041" ht="15" customHeight="1" x14ac:dyDescent="0.3">
      <c r="A66" s="52"/>
      <c r="B66" s="115" t="s">
        <v>0</v>
      </c>
      <c r="C66" s="64" t="s">
        <v>0</v>
      </c>
      <c r="D66" s="64">
        <f ca="1">IF(J62&lt;&gt;"",0,"")</f>
        <v>0</v>
      </c>
      <c r="E66" s="4"/>
      <c r="F66" s="4"/>
      <c r="G66" s="4"/>
      <c r="H66" s="4"/>
      <c r="I66" s="4" t="s">
        <v>0</v>
      </c>
      <c r="J66" s="13" t="s">
        <v>0</v>
      </c>
      <c r="K66" s="96" t="s">
        <v>0</v>
      </c>
      <c r="L66" s="1" t="s">
        <v>0</v>
      </c>
      <c r="M66" s="60" t="s">
        <v>0</v>
      </c>
      <c r="N66" s="54" t="str">
        <f>B66</f>
        <v xml:space="preserve"> </v>
      </c>
      <c r="O66" s="45" t="str">
        <f t="shared" si="52"/>
        <v xml:space="preserve"> </v>
      </c>
      <c r="P66" s="45">
        <f t="shared" ca="1" si="52"/>
        <v>0</v>
      </c>
      <c r="Q66" s="20"/>
      <c r="R66" s="20"/>
      <c r="S66" s="20"/>
      <c r="T66" s="20"/>
      <c r="U66" s="20" t="str">
        <f>I66</f>
        <v xml:space="preserve"> </v>
      </c>
      <c r="V66" s="20" t="str">
        <f t="shared" si="53"/>
        <v xml:space="preserve"> </v>
      </c>
      <c r="Z66" s="37" t="s">
        <v>0</v>
      </c>
      <c r="AA66" s="37" t="s">
        <v>0</v>
      </c>
      <c r="AB66" s="37" t="s">
        <v>0</v>
      </c>
      <c r="AD66" s="39" t="s">
        <v>0</v>
      </c>
      <c r="AF66" s="37" t="str">
        <f>LEFT(AF65-100,1)</f>
        <v>2</v>
      </c>
      <c r="AN66" s="37" t="s">
        <v>0</v>
      </c>
    </row>
    <row r="67" spans="1:1041" x14ac:dyDescent="0.3">
      <c r="K67" s="96"/>
      <c r="M67" s="3" t="s">
        <v>0</v>
      </c>
      <c r="AA67" s="37" t="s">
        <v>0</v>
      </c>
      <c r="AC67" s="37" t="s">
        <v>0</v>
      </c>
      <c r="AF67" s="37" t="str">
        <f>IF(AL66*AJ66&gt;9,LEFT(AL66*AJ66,1),"")</f>
        <v/>
      </c>
    </row>
    <row r="68" spans="1:1041" s="40" customFormat="1" ht="15.75" customHeight="1" x14ac:dyDescent="0.3">
      <c r="A68" s="36">
        <f ca="1">RANDBETWEEN(10,99)</f>
        <v>50</v>
      </c>
      <c r="B68" s="37">
        <f ca="1">F68*I68</f>
        <v>567</v>
      </c>
      <c r="C68" s="37"/>
      <c r="D68" s="37"/>
      <c r="E68" s="37"/>
      <c r="F68" s="37">
        <f ca="1">RANDBETWEEN(11,30)</f>
        <v>21</v>
      </c>
      <c r="G68" s="37"/>
      <c r="H68" s="37"/>
      <c r="I68" s="37">
        <f ca="1">RANDBETWEEN(21,J68)</f>
        <v>27</v>
      </c>
      <c r="J68" s="37">
        <f ca="1">ROUND(950/F68,0)</f>
        <v>45</v>
      </c>
      <c r="K68" s="97"/>
      <c r="L68" s="37"/>
      <c r="M68" s="38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 t="s">
        <v>7</v>
      </c>
      <c r="Z68" s="37" t="s">
        <v>8</v>
      </c>
      <c r="AA68" s="37" t="s">
        <v>9</v>
      </c>
      <c r="AB68" s="37" t="s">
        <v>13</v>
      </c>
      <c r="AC68" s="37" t="s">
        <v>14</v>
      </c>
      <c r="AD68" s="39">
        <f ca="1">IF(B68&gt;9,INT(B68/10),B68)</f>
        <v>56</v>
      </c>
      <c r="AE68" s="37" t="str">
        <f ca="1">F69</f>
        <v>2</v>
      </c>
      <c r="AF68" s="37"/>
      <c r="AG68" s="37"/>
      <c r="AH68" s="37"/>
      <c r="AI68" s="39">
        <f ca="1">IF(B68&gt;99,INT(B68/100),B68)</f>
        <v>5</v>
      </c>
      <c r="AJ68" s="37"/>
      <c r="AK68" s="37"/>
      <c r="AL68" s="37" t="s">
        <v>0</v>
      </c>
      <c r="AM68" s="37"/>
      <c r="AN68" s="37"/>
      <c r="AO68" s="37" t="s">
        <v>0</v>
      </c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  <c r="IW68" s="37"/>
      <c r="IX68" s="37"/>
      <c r="IY68" s="37"/>
      <c r="IZ68" s="37"/>
      <c r="JA68" s="37"/>
      <c r="JB68" s="37"/>
      <c r="JC68" s="37"/>
      <c r="JD68" s="37"/>
      <c r="JE68" s="37"/>
      <c r="JF68" s="37"/>
      <c r="JG68" s="37"/>
      <c r="JH68" s="37"/>
      <c r="JI68" s="37"/>
      <c r="JJ68" s="37"/>
      <c r="JK68" s="37"/>
      <c r="JL68" s="37"/>
      <c r="JM68" s="37"/>
      <c r="JN68" s="37"/>
      <c r="JO68" s="37"/>
      <c r="JP68" s="37"/>
      <c r="JQ68" s="37"/>
      <c r="JR68" s="37"/>
      <c r="JS68" s="37"/>
      <c r="JT68" s="37"/>
      <c r="JU68" s="37"/>
      <c r="JV68" s="37"/>
      <c r="JW68" s="37"/>
      <c r="JX68" s="37"/>
      <c r="JY68" s="37"/>
      <c r="JZ68" s="37"/>
      <c r="KA68" s="37"/>
      <c r="KB68" s="37"/>
      <c r="KC68" s="37"/>
      <c r="KD68" s="37"/>
      <c r="KE68" s="37"/>
      <c r="KF68" s="37"/>
      <c r="KG68" s="37"/>
      <c r="KH68" s="37"/>
      <c r="KI68" s="37"/>
      <c r="KJ68" s="37"/>
      <c r="KK68" s="37"/>
      <c r="KL68" s="37"/>
      <c r="KM68" s="37"/>
      <c r="KN68" s="37"/>
      <c r="KO68" s="37"/>
      <c r="KP68" s="37"/>
      <c r="KQ68" s="37"/>
      <c r="KR68" s="37"/>
      <c r="KS68" s="37"/>
      <c r="KT68" s="37"/>
      <c r="KU68" s="37"/>
      <c r="KV68" s="37"/>
      <c r="KW68" s="37"/>
      <c r="KX68" s="37"/>
      <c r="KY68" s="37"/>
      <c r="KZ68" s="37"/>
      <c r="LA68" s="37"/>
      <c r="LB68" s="37"/>
      <c r="LC68" s="37"/>
      <c r="LD68" s="37"/>
      <c r="LE68" s="37"/>
      <c r="LF68" s="37"/>
      <c r="LG68" s="37"/>
      <c r="LH68" s="37"/>
      <c r="LI68" s="37"/>
      <c r="LJ68" s="37"/>
      <c r="LK68" s="37"/>
      <c r="LL68" s="37"/>
      <c r="LM68" s="37"/>
      <c r="LN68" s="37"/>
      <c r="LO68" s="37"/>
      <c r="LP68" s="37"/>
      <c r="LQ68" s="37"/>
      <c r="LR68" s="37"/>
      <c r="LS68" s="37"/>
      <c r="LT68" s="37"/>
      <c r="LU68" s="37"/>
      <c r="LV68" s="37"/>
      <c r="LW68" s="37"/>
      <c r="LX68" s="37"/>
      <c r="LY68" s="37"/>
      <c r="LZ68" s="37"/>
      <c r="MA68" s="37"/>
      <c r="MB68" s="37"/>
      <c r="MC68" s="37"/>
      <c r="MD68" s="37"/>
      <c r="ME68" s="37"/>
      <c r="MF68" s="37"/>
      <c r="MG68" s="37"/>
      <c r="MH68" s="37"/>
      <c r="MI68" s="37"/>
      <c r="MJ68" s="37"/>
      <c r="MK68" s="37"/>
      <c r="ML68" s="37"/>
      <c r="MM68" s="37"/>
      <c r="MN68" s="37"/>
      <c r="MO68" s="37"/>
      <c r="MP68" s="37"/>
      <c r="MQ68" s="37"/>
      <c r="MR68" s="37"/>
      <c r="MS68" s="37"/>
      <c r="MT68" s="37"/>
      <c r="MU68" s="37"/>
      <c r="MV68" s="37"/>
      <c r="MW68" s="37"/>
      <c r="MX68" s="37"/>
      <c r="MY68" s="37"/>
      <c r="MZ68" s="37"/>
      <c r="NA68" s="37"/>
      <c r="NB68" s="37"/>
      <c r="NC68" s="37"/>
      <c r="ND68" s="37"/>
      <c r="NE68" s="37"/>
      <c r="NF68" s="37"/>
      <c r="NG68" s="37"/>
      <c r="NH68" s="37"/>
      <c r="NI68" s="37"/>
      <c r="NJ68" s="37"/>
      <c r="NK68" s="37"/>
      <c r="NL68" s="37"/>
      <c r="NM68" s="37"/>
      <c r="NN68" s="37"/>
      <c r="NO68" s="37"/>
      <c r="NP68" s="37"/>
      <c r="NQ68" s="37"/>
      <c r="NR68" s="37"/>
      <c r="NS68" s="37"/>
      <c r="NT68" s="37"/>
      <c r="NU68" s="37"/>
      <c r="NV68" s="37"/>
      <c r="NW68" s="37"/>
      <c r="NX68" s="37"/>
      <c r="NY68" s="37"/>
      <c r="NZ68" s="37"/>
      <c r="OA68" s="37"/>
      <c r="OB68" s="37"/>
      <c r="OC68" s="37"/>
      <c r="OD68" s="37"/>
      <c r="OE68" s="37"/>
      <c r="OF68" s="37"/>
      <c r="OG68" s="37"/>
      <c r="OH68" s="37"/>
      <c r="OI68" s="37"/>
      <c r="OJ68" s="37"/>
      <c r="OK68" s="37"/>
      <c r="OL68" s="37"/>
      <c r="OM68" s="37"/>
      <c r="ON68" s="37"/>
      <c r="OO68" s="37"/>
      <c r="OP68" s="37"/>
      <c r="OQ68" s="37"/>
      <c r="OR68" s="37"/>
      <c r="OS68" s="37"/>
      <c r="OT68" s="37"/>
      <c r="OU68" s="37"/>
      <c r="OV68" s="37"/>
      <c r="OW68" s="37"/>
      <c r="OX68" s="37"/>
      <c r="OY68" s="37"/>
      <c r="OZ68" s="37"/>
      <c r="PA68" s="37"/>
      <c r="PB68" s="37"/>
      <c r="PC68" s="37"/>
      <c r="PD68" s="37"/>
      <c r="PE68" s="37"/>
      <c r="PF68" s="37"/>
      <c r="PG68" s="37"/>
      <c r="PH68" s="37"/>
      <c r="PI68" s="37"/>
      <c r="PJ68" s="37"/>
      <c r="PK68" s="37"/>
      <c r="PL68" s="37"/>
      <c r="PM68" s="37"/>
      <c r="PN68" s="37"/>
      <c r="PO68" s="37"/>
      <c r="PP68" s="37"/>
      <c r="PQ68" s="37"/>
      <c r="PR68" s="37"/>
      <c r="PS68" s="37"/>
      <c r="PT68" s="37"/>
      <c r="PU68" s="37"/>
      <c r="PV68" s="37"/>
      <c r="PW68" s="37"/>
      <c r="PX68" s="37"/>
      <c r="PY68" s="37"/>
      <c r="PZ68" s="37"/>
      <c r="QA68" s="37"/>
      <c r="QB68" s="37"/>
      <c r="QC68" s="37"/>
      <c r="QD68" s="37"/>
      <c r="QE68" s="37"/>
      <c r="QF68" s="37"/>
      <c r="QG68" s="37"/>
      <c r="QH68" s="37"/>
      <c r="QI68" s="37"/>
      <c r="QJ68" s="37"/>
      <c r="QK68" s="37"/>
      <c r="QL68" s="37"/>
      <c r="QM68" s="37"/>
      <c r="QN68" s="37"/>
      <c r="QO68" s="37"/>
      <c r="QP68" s="37"/>
      <c r="QQ68" s="37"/>
      <c r="QR68" s="37"/>
      <c r="QS68" s="37"/>
      <c r="QT68" s="37"/>
      <c r="QU68" s="37"/>
      <c r="QV68" s="37"/>
      <c r="QW68" s="37"/>
      <c r="QX68" s="37"/>
      <c r="QY68" s="37"/>
      <c r="QZ68" s="37"/>
      <c r="RA68" s="37"/>
      <c r="RB68" s="37"/>
      <c r="RC68" s="37"/>
      <c r="RD68" s="37"/>
      <c r="RE68" s="37"/>
      <c r="RF68" s="37"/>
      <c r="RG68" s="37"/>
      <c r="RH68" s="37"/>
      <c r="RI68" s="37"/>
      <c r="RJ68" s="37"/>
      <c r="RK68" s="37"/>
      <c r="RL68" s="37"/>
      <c r="RM68" s="37"/>
      <c r="RN68" s="37"/>
      <c r="RO68" s="37"/>
      <c r="RP68" s="37"/>
      <c r="RQ68" s="37"/>
      <c r="RR68" s="37"/>
      <c r="RS68" s="37"/>
      <c r="RT68" s="37"/>
      <c r="RU68" s="37"/>
      <c r="RV68" s="37"/>
      <c r="RW68" s="37"/>
      <c r="RX68" s="37"/>
      <c r="RY68" s="37"/>
      <c r="RZ68" s="37"/>
      <c r="SA68" s="37"/>
      <c r="SB68" s="37"/>
      <c r="SC68" s="37"/>
      <c r="SD68" s="37"/>
      <c r="SE68" s="37"/>
      <c r="SF68" s="37"/>
      <c r="SG68" s="37"/>
      <c r="SH68" s="37"/>
      <c r="SI68" s="37"/>
      <c r="SJ68" s="37"/>
      <c r="SK68" s="37"/>
      <c r="SL68" s="37"/>
      <c r="SM68" s="37"/>
      <c r="SN68" s="37"/>
      <c r="SO68" s="37"/>
      <c r="SP68" s="37"/>
      <c r="SQ68" s="37"/>
      <c r="SR68" s="37"/>
      <c r="SS68" s="37"/>
      <c r="ST68" s="37"/>
      <c r="SU68" s="37"/>
      <c r="SV68" s="37"/>
      <c r="SW68" s="37"/>
      <c r="SX68" s="37"/>
      <c r="SY68" s="37"/>
      <c r="SZ68" s="37"/>
      <c r="TA68" s="37"/>
      <c r="TB68" s="37"/>
      <c r="TC68" s="37"/>
      <c r="TD68" s="37"/>
      <c r="TE68" s="37"/>
      <c r="TF68" s="37"/>
      <c r="TG68" s="37"/>
      <c r="TH68" s="37"/>
      <c r="TI68" s="37"/>
      <c r="TJ68" s="37"/>
      <c r="TK68" s="37"/>
      <c r="TL68" s="37"/>
      <c r="TM68" s="37"/>
      <c r="TN68" s="37"/>
      <c r="TO68" s="37"/>
      <c r="TP68" s="37"/>
      <c r="TQ68" s="37"/>
      <c r="TR68" s="37"/>
      <c r="TS68" s="37"/>
      <c r="TT68" s="37"/>
      <c r="TU68" s="37"/>
      <c r="TV68" s="37"/>
      <c r="TW68" s="37"/>
      <c r="TX68" s="37"/>
      <c r="TY68" s="37"/>
      <c r="TZ68" s="37"/>
      <c r="UA68" s="37"/>
      <c r="UB68" s="37"/>
      <c r="UC68" s="37"/>
      <c r="UD68" s="37"/>
      <c r="UE68" s="37"/>
      <c r="UF68" s="37"/>
      <c r="UG68" s="37"/>
      <c r="UH68" s="37"/>
      <c r="UI68" s="37"/>
      <c r="UJ68" s="37"/>
      <c r="UK68" s="37"/>
      <c r="UL68" s="37"/>
      <c r="UM68" s="37"/>
      <c r="UN68" s="37"/>
      <c r="UO68" s="37"/>
      <c r="UP68" s="37"/>
      <c r="UQ68" s="37"/>
      <c r="UR68" s="37"/>
      <c r="US68" s="37"/>
      <c r="UT68" s="37"/>
      <c r="UU68" s="37"/>
      <c r="UV68" s="37"/>
      <c r="UW68" s="37"/>
      <c r="UX68" s="37"/>
      <c r="UY68" s="37"/>
      <c r="UZ68" s="37"/>
      <c r="VA68" s="37"/>
      <c r="VB68" s="37"/>
      <c r="VC68" s="37"/>
      <c r="VD68" s="37"/>
      <c r="VE68" s="37"/>
      <c r="VF68" s="37"/>
      <c r="VG68" s="37"/>
      <c r="VH68" s="37"/>
      <c r="VI68" s="37"/>
      <c r="VJ68" s="37"/>
      <c r="VK68" s="37"/>
      <c r="VL68" s="37"/>
      <c r="VM68" s="37"/>
      <c r="VN68" s="37"/>
      <c r="VO68" s="37"/>
      <c r="VP68" s="37"/>
      <c r="VQ68" s="37"/>
      <c r="VR68" s="37"/>
      <c r="VS68" s="37"/>
      <c r="VT68" s="37"/>
      <c r="VU68" s="37"/>
      <c r="VV68" s="37"/>
      <c r="VW68" s="37"/>
      <c r="VX68" s="37"/>
      <c r="VY68" s="37"/>
      <c r="VZ68" s="37"/>
      <c r="WA68" s="37"/>
      <c r="WB68" s="37"/>
      <c r="WC68" s="37"/>
      <c r="WD68" s="37"/>
      <c r="WE68" s="37"/>
      <c r="WF68" s="37"/>
      <c r="WG68" s="37"/>
      <c r="WH68" s="37"/>
      <c r="WI68" s="37"/>
      <c r="WJ68" s="37"/>
      <c r="WK68" s="37"/>
      <c r="WL68" s="37"/>
      <c r="WM68" s="37"/>
      <c r="WN68" s="37"/>
      <c r="WO68" s="37"/>
      <c r="WP68" s="37"/>
      <c r="WQ68" s="37"/>
      <c r="WR68" s="37"/>
      <c r="WS68" s="37"/>
      <c r="WT68" s="37"/>
      <c r="WU68" s="37"/>
      <c r="WV68" s="37"/>
      <c r="WW68" s="37"/>
      <c r="WX68" s="37"/>
      <c r="WY68" s="37"/>
      <c r="WZ68" s="37"/>
      <c r="XA68" s="37"/>
      <c r="XB68" s="37"/>
      <c r="XC68" s="37"/>
      <c r="XD68" s="37"/>
      <c r="XE68" s="37"/>
      <c r="XF68" s="37"/>
      <c r="XG68" s="37"/>
      <c r="XH68" s="37"/>
      <c r="XI68" s="37"/>
      <c r="XJ68" s="37"/>
      <c r="XK68" s="37"/>
      <c r="XL68" s="37"/>
      <c r="XM68" s="37"/>
      <c r="XN68" s="37"/>
      <c r="XO68" s="37"/>
      <c r="XP68" s="37"/>
      <c r="XQ68" s="37"/>
      <c r="XR68" s="37"/>
      <c r="XS68" s="37"/>
      <c r="XT68" s="37"/>
      <c r="XU68" s="37"/>
      <c r="XV68" s="37"/>
      <c r="XW68" s="37"/>
      <c r="XX68" s="37"/>
      <c r="XY68" s="37"/>
      <c r="XZ68" s="37"/>
      <c r="YA68" s="37"/>
      <c r="YB68" s="37"/>
      <c r="YC68" s="37"/>
      <c r="YD68" s="37"/>
      <c r="YE68" s="37"/>
      <c r="YF68" s="37"/>
      <c r="YG68" s="37"/>
      <c r="YH68" s="37"/>
      <c r="YI68" s="37"/>
      <c r="YJ68" s="37"/>
      <c r="YK68" s="37"/>
      <c r="YL68" s="37"/>
      <c r="YM68" s="37"/>
      <c r="YN68" s="37"/>
      <c r="YO68" s="37"/>
      <c r="YP68" s="37"/>
      <c r="YQ68" s="37"/>
      <c r="YR68" s="37"/>
      <c r="YS68" s="37"/>
      <c r="YT68" s="37"/>
      <c r="YU68" s="37"/>
      <c r="YV68" s="37"/>
      <c r="YW68" s="37"/>
      <c r="YX68" s="37"/>
      <c r="YY68" s="37"/>
      <c r="YZ68" s="37"/>
      <c r="ZA68" s="37"/>
      <c r="ZB68" s="37"/>
      <c r="ZC68" s="37"/>
      <c r="ZD68" s="37"/>
      <c r="ZE68" s="37"/>
      <c r="ZF68" s="37"/>
      <c r="ZG68" s="37"/>
      <c r="ZH68" s="37"/>
      <c r="ZI68" s="37"/>
      <c r="ZJ68" s="37"/>
      <c r="ZK68" s="37"/>
      <c r="ZL68" s="37"/>
      <c r="ZM68" s="37"/>
      <c r="ZN68" s="37"/>
      <c r="ZO68" s="37"/>
      <c r="ZP68" s="37"/>
      <c r="ZQ68" s="37"/>
      <c r="ZR68" s="37"/>
      <c r="ZS68" s="37"/>
      <c r="ZT68" s="37"/>
      <c r="ZU68" s="37"/>
      <c r="ZV68" s="37"/>
      <c r="ZW68" s="37"/>
      <c r="ZX68" s="37"/>
      <c r="ZY68" s="37"/>
      <c r="ZZ68" s="37"/>
      <c r="AAA68" s="37"/>
      <c r="AAB68" s="37"/>
      <c r="AAC68" s="37"/>
      <c r="AAD68" s="37"/>
      <c r="AAE68" s="37"/>
      <c r="AAF68" s="37"/>
      <c r="AAG68" s="37"/>
      <c r="AAH68" s="37"/>
      <c r="AAI68" s="37"/>
      <c r="AAJ68" s="37"/>
      <c r="AAK68" s="37"/>
      <c r="AAL68" s="37"/>
      <c r="AAM68" s="37"/>
      <c r="AAN68" s="37"/>
      <c r="AAO68" s="37"/>
      <c r="AAP68" s="37"/>
      <c r="AAQ68" s="37"/>
      <c r="AAR68" s="37"/>
      <c r="AAS68" s="37"/>
      <c r="AAT68" s="37"/>
      <c r="AAU68" s="37"/>
      <c r="AAV68" s="37"/>
      <c r="AAW68" s="37"/>
      <c r="AAX68" s="37"/>
      <c r="AAY68" s="37"/>
      <c r="AAZ68" s="37"/>
      <c r="ABA68" s="37"/>
      <c r="ABB68" s="37"/>
      <c r="ABC68" s="37"/>
      <c r="ABD68" s="37"/>
      <c r="ABE68" s="37"/>
      <c r="ABF68" s="37"/>
      <c r="ABG68" s="37"/>
      <c r="ABH68" s="37"/>
      <c r="ABI68" s="37"/>
      <c r="ABJ68" s="37"/>
      <c r="ABK68" s="37"/>
      <c r="ABL68" s="37"/>
      <c r="ABM68" s="37"/>
      <c r="ABN68" s="37"/>
      <c r="ABO68" s="37"/>
      <c r="ABP68" s="37"/>
      <c r="ABQ68" s="37"/>
      <c r="ABR68" s="37"/>
      <c r="ABS68" s="37"/>
      <c r="ABT68" s="37"/>
      <c r="ABU68" s="37"/>
      <c r="ABV68" s="37"/>
      <c r="ABW68" s="37"/>
      <c r="ABX68" s="37"/>
      <c r="ABY68" s="37"/>
      <c r="ABZ68" s="37"/>
      <c r="ACA68" s="37"/>
      <c r="ACB68" s="37"/>
      <c r="ACC68" s="37"/>
      <c r="ACD68" s="37"/>
      <c r="ACE68" s="37"/>
      <c r="ACF68" s="37"/>
      <c r="ACG68" s="37"/>
      <c r="ACH68" s="37"/>
      <c r="ACI68" s="37"/>
      <c r="ACJ68" s="37"/>
      <c r="ACK68" s="37"/>
      <c r="ACL68" s="37"/>
      <c r="ACM68" s="37"/>
      <c r="ACN68" s="37"/>
      <c r="ACO68" s="37"/>
      <c r="ACP68" s="37"/>
      <c r="ACQ68" s="37"/>
      <c r="ACR68" s="37"/>
      <c r="ACS68" s="37"/>
      <c r="ACT68" s="37"/>
      <c r="ACU68" s="37"/>
      <c r="ACV68" s="37"/>
      <c r="ACW68" s="37"/>
      <c r="ACX68" s="37"/>
      <c r="ACY68" s="37"/>
      <c r="ACZ68" s="37"/>
      <c r="ADA68" s="37"/>
      <c r="ADB68" s="37"/>
      <c r="ADC68" s="37"/>
      <c r="ADD68" s="37"/>
      <c r="ADE68" s="37"/>
      <c r="ADF68" s="37"/>
      <c r="ADG68" s="37"/>
      <c r="ADH68" s="37"/>
      <c r="ADI68" s="37"/>
      <c r="ADJ68" s="37"/>
      <c r="ADK68" s="37"/>
      <c r="ADL68" s="37"/>
      <c r="ADM68" s="37"/>
      <c r="ADN68" s="37"/>
      <c r="ADO68" s="37"/>
      <c r="ADP68" s="37"/>
      <c r="ADQ68" s="37"/>
      <c r="ADR68" s="37"/>
      <c r="ADS68" s="37"/>
      <c r="ADT68" s="37"/>
      <c r="ADU68" s="37"/>
      <c r="ADV68" s="37"/>
      <c r="ADW68" s="37"/>
      <c r="ADX68" s="37"/>
      <c r="ADY68" s="37"/>
      <c r="ADZ68" s="37"/>
      <c r="AEA68" s="37"/>
      <c r="AEB68" s="37"/>
      <c r="AEC68" s="37"/>
      <c r="AED68" s="37"/>
      <c r="AEE68" s="37"/>
      <c r="AEF68" s="37"/>
      <c r="AEG68" s="37"/>
      <c r="AEH68" s="37"/>
      <c r="AEI68" s="37"/>
      <c r="AEJ68" s="37"/>
      <c r="AEK68" s="37"/>
      <c r="AEL68" s="37"/>
      <c r="AEM68" s="37"/>
      <c r="AEN68" s="37"/>
      <c r="AEO68" s="37"/>
      <c r="AEP68" s="37"/>
      <c r="AEQ68" s="37"/>
      <c r="AER68" s="37"/>
      <c r="AES68" s="37"/>
      <c r="AET68" s="37"/>
      <c r="AEU68" s="37"/>
      <c r="AEV68" s="37"/>
      <c r="AEW68" s="37"/>
      <c r="AEX68" s="37"/>
      <c r="AEY68" s="37"/>
      <c r="AEZ68" s="37"/>
      <c r="AFA68" s="37"/>
      <c r="AFB68" s="37"/>
      <c r="AFC68" s="37"/>
      <c r="AFD68" s="37"/>
      <c r="AFE68" s="37"/>
      <c r="AFF68" s="37"/>
      <c r="AFG68" s="37"/>
      <c r="AFH68" s="37"/>
      <c r="AFI68" s="37"/>
      <c r="AFJ68" s="37"/>
      <c r="AFK68" s="37"/>
      <c r="AFL68" s="37"/>
      <c r="AFM68" s="37"/>
      <c r="AFN68" s="37"/>
      <c r="AFO68" s="37"/>
      <c r="AFP68" s="37"/>
      <c r="AFQ68" s="37"/>
      <c r="AFR68" s="37"/>
      <c r="AFS68" s="37"/>
      <c r="AFT68" s="37"/>
      <c r="AFU68" s="37"/>
      <c r="AFV68" s="37"/>
      <c r="AFW68" s="37"/>
      <c r="AFX68" s="37"/>
      <c r="AFY68" s="37"/>
      <c r="AFZ68" s="37"/>
      <c r="AGA68" s="37"/>
      <c r="AGB68" s="37"/>
      <c r="AGC68" s="37"/>
      <c r="AGD68" s="37"/>
      <c r="AGE68" s="37"/>
      <c r="AGF68" s="37"/>
      <c r="AGG68" s="37"/>
      <c r="AGH68" s="37"/>
      <c r="AGI68" s="37"/>
      <c r="AGJ68" s="37"/>
      <c r="AGK68" s="37"/>
      <c r="AGL68" s="37"/>
      <c r="AGM68" s="37"/>
      <c r="AGN68" s="37"/>
      <c r="AGO68" s="37"/>
      <c r="AGP68" s="37"/>
      <c r="AGQ68" s="37"/>
      <c r="AGR68" s="37"/>
      <c r="AGS68" s="37"/>
      <c r="AGT68" s="37"/>
      <c r="AGU68" s="37"/>
      <c r="AGV68" s="37"/>
      <c r="AGW68" s="37"/>
      <c r="AGX68" s="37"/>
      <c r="AGY68" s="37"/>
      <c r="AGZ68" s="37"/>
      <c r="AHA68" s="37"/>
      <c r="AHB68" s="37"/>
      <c r="AHC68" s="37"/>
      <c r="AHD68" s="37"/>
      <c r="AHE68" s="37"/>
      <c r="AHF68" s="37"/>
      <c r="AHG68" s="37"/>
      <c r="AHH68" s="37"/>
      <c r="AHI68" s="37"/>
      <c r="AHJ68" s="37"/>
      <c r="AHK68" s="37"/>
      <c r="AHL68" s="37"/>
      <c r="AHM68" s="37"/>
      <c r="AHN68" s="37"/>
      <c r="AHO68" s="37"/>
      <c r="AHP68" s="37"/>
      <c r="AHQ68" s="37"/>
      <c r="AHR68" s="37"/>
      <c r="AHS68" s="37"/>
      <c r="AHT68" s="37"/>
      <c r="AHU68" s="37"/>
      <c r="AHV68" s="37"/>
      <c r="AHW68" s="37"/>
      <c r="AHX68" s="37"/>
      <c r="AHY68" s="37"/>
      <c r="AHZ68" s="37"/>
      <c r="AIA68" s="37"/>
      <c r="AIB68" s="37"/>
      <c r="AIC68" s="37"/>
      <c r="AID68" s="37"/>
      <c r="AIE68" s="37"/>
      <c r="AIF68" s="37"/>
      <c r="AIG68" s="37"/>
      <c r="AIH68" s="37"/>
      <c r="AII68" s="37"/>
      <c r="AIJ68" s="37"/>
      <c r="AIK68" s="37"/>
      <c r="AIL68" s="37"/>
      <c r="AIM68" s="37"/>
      <c r="AIN68" s="37"/>
      <c r="AIO68" s="37"/>
      <c r="AIP68" s="37"/>
      <c r="AIQ68" s="37"/>
      <c r="AIR68" s="37"/>
      <c r="AIS68" s="37"/>
      <c r="AIT68" s="37"/>
      <c r="AIU68" s="37"/>
      <c r="AIV68" s="37"/>
      <c r="AIW68" s="37"/>
      <c r="AIX68" s="37"/>
      <c r="AIY68" s="37"/>
      <c r="AIZ68" s="37"/>
      <c r="AJA68" s="37"/>
      <c r="AJB68" s="37"/>
      <c r="AJC68" s="37"/>
      <c r="AJD68" s="37"/>
      <c r="AJE68" s="37"/>
      <c r="AJF68" s="37"/>
      <c r="AJG68" s="37"/>
      <c r="AJH68" s="37"/>
      <c r="AJI68" s="37"/>
      <c r="AJJ68" s="37"/>
      <c r="AJK68" s="37"/>
      <c r="AJL68" s="37"/>
      <c r="AJM68" s="37"/>
      <c r="AJN68" s="37"/>
      <c r="AJO68" s="37"/>
      <c r="AJP68" s="37"/>
      <c r="AJQ68" s="37"/>
      <c r="AJR68" s="37"/>
      <c r="AJS68" s="37"/>
      <c r="AJT68" s="37"/>
      <c r="AJU68" s="37"/>
      <c r="AJV68" s="37"/>
      <c r="AJW68" s="37"/>
      <c r="AJX68" s="37"/>
      <c r="AJY68" s="37"/>
      <c r="AJZ68" s="37"/>
      <c r="AKA68" s="37"/>
      <c r="AKB68" s="37"/>
      <c r="AKC68" s="37"/>
      <c r="AKD68" s="37"/>
      <c r="AKE68" s="37"/>
      <c r="AKF68" s="37"/>
      <c r="AKG68" s="37"/>
      <c r="AKH68" s="37"/>
      <c r="AKI68" s="37"/>
      <c r="AKJ68" s="37"/>
      <c r="AKK68" s="37"/>
      <c r="AKL68" s="37"/>
      <c r="AKM68" s="37"/>
      <c r="AKN68" s="37"/>
      <c r="AKO68" s="37"/>
      <c r="AKP68" s="37"/>
      <c r="AKQ68" s="37"/>
      <c r="AKR68" s="37"/>
      <c r="AKS68" s="37"/>
      <c r="AKT68" s="37"/>
      <c r="AKU68" s="37"/>
      <c r="AKV68" s="37"/>
      <c r="AKW68" s="37"/>
      <c r="AKX68" s="37"/>
      <c r="AKY68" s="37"/>
      <c r="AKZ68" s="37"/>
      <c r="ALA68" s="37"/>
      <c r="ALB68" s="37"/>
      <c r="ALC68" s="37"/>
      <c r="ALD68" s="37"/>
      <c r="ALE68" s="37"/>
      <c r="ALF68" s="37"/>
      <c r="ALG68" s="37"/>
      <c r="ALH68" s="37"/>
      <c r="ALI68" s="37"/>
      <c r="ALJ68" s="37"/>
      <c r="ALK68" s="37"/>
      <c r="ALL68" s="37"/>
      <c r="ALM68" s="37"/>
      <c r="ALN68" s="37"/>
      <c r="ALO68" s="37"/>
      <c r="ALP68" s="37"/>
      <c r="ALQ68" s="37"/>
      <c r="ALR68" s="37"/>
      <c r="ALS68" s="37"/>
      <c r="ALT68" s="37"/>
      <c r="ALU68" s="37"/>
      <c r="ALV68" s="37"/>
      <c r="ALW68" s="37"/>
      <c r="ALX68" s="37"/>
      <c r="ALY68" s="37"/>
      <c r="ALZ68" s="37"/>
      <c r="AMA68" s="37"/>
      <c r="AMB68" s="37"/>
      <c r="AMC68" s="37"/>
      <c r="AMD68" s="37"/>
      <c r="AME68" s="37"/>
      <c r="AMF68" s="37"/>
      <c r="AMG68" s="37"/>
      <c r="AMH68" s="37"/>
      <c r="AMI68" s="37"/>
      <c r="AMJ68" s="37"/>
      <c r="AMK68" s="37"/>
      <c r="AML68" s="37"/>
      <c r="AMM68" s="37"/>
      <c r="AMN68" s="37"/>
      <c r="AMO68" s="37"/>
      <c r="AMP68" s="37"/>
      <c r="AMQ68" s="37"/>
      <c r="AMR68" s="37"/>
      <c r="AMS68" s="37"/>
      <c r="AMT68" s="37"/>
      <c r="AMU68" s="37"/>
      <c r="AMV68" s="37"/>
      <c r="AMW68" s="37"/>
      <c r="AMX68" s="37"/>
      <c r="AMY68" s="37"/>
      <c r="AMZ68" s="37"/>
      <c r="ANA68" s="37"/>
    </row>
    <row r="69" spans="1:1041" ht="15" customHeight="1" x14ac:dyDescent="0.3">
      <c r="A69" s="52"/>
      <c r="B69" s="48">
        <f ca="1">IF(Y69=0,"",Y69)</f>
        <v>5</v>
      </c>
      <c r="C69" s="4">
        <f ca="1">Z69</f>
        <v>6</v>
      </c>
      <c r="D69" s="4" t="str">
        <f ca="1">AA69</f>
        <v>7</v>
      </c>
      <c r="E69" s="4" t="s">
        <v>2</v>
      </c>
      <c r="F69" s="4" t="str">
        <f ca="1">LEFT(F68,1)</f>
        <v>2</v>
      </c>
      <c r="G69" s="4" t="str">
        <f ca="1">RIGHT(F68,1)</f>
        <v>1</v>
      </c>
      <c r="H69" s="4" t="s">
        <v>1</v>
      </c>
      <c r="I69" s="74">
        <f ca="1">INT((AJ69/AK69))</f>
        <v>2</v>
      </c>
      <c r="J69" s="94">
        <f ca="1">AL71</f>
        <v>7</v>
      </c>
      <c r="K69" s="95"/>
      <c r="L69" s="53"/>
      <c r="M69" s="58" t="s">
        <v>0</v>
      </c>
      <c r="N69" s="54">
        <f t="shared" ref="N69:S69" ca="1" si="54">B69</f>
        <v>5</v>
      </c>
      <c r="O69" s="20">
        <f t="shared" ca="1" si="54"/>
        <v>6</v>
      </c>
      <c r="P69" s="20" t="str">
        <f t="shared" ca="1" si="54"/>
        <v>7</v>
      </c>
      <c r="Q69" s="20" t="str">
        <f t="shared" si="54"/>
        <v>:</v>
      </c>
      <c r="R69" s="20" t="str">
        <f t="shared" ca="1" si="54"/>
        <v>2</v>
      </c>
      <c r="S69" s="20" t="str">
        <f t="shared" ca="1" si="54"/>
        <v>1</v>
      </c>
      <c r="T69" s="20" t="str">
        <f t="shared" ref="T69" si="55">H69</f>
        <v>=</v>
      </c>
      <c r="U69" s="81">
        <f t="shared" ref="U69" ca="1" si="56">I69</f>
        <v>2</v>
      </c>
      <c r="V69" s="11">
        <f t="shared" ref="V69" ca="1" si="57">J69</f>
        <v>7</v>
      </c>
      <c r="X69" s="37" t="s">
        <v>0</v>
      </c>
      <c r="Y69" s="37">
        <f ca="1">INT(B68/100)</f>
        <v>5</v>
      </c>
      <c r="Z69" s="61">
        <f ca="1">IF(B68&gt;100,INT((B68-Y69*100)/10),LEFT(B68,1))</f>
        <v>6</v>
      </c>
      <c r="AA69" s="37" t="str">
        <f ca="1">RIGHT(B68,1)</f>
        <v>7</v>
      </c>
      <c r="AB69" s="37" t="str">
        <f ca="1">IF(Y69=0,"",Y69&amp;Z69)</f>
        <v>56</v>
      </c>
      <c r="AC69" s="37" t="str">
        <f ca="1">C71&amp;D71</f>
        <v>47</v>
      </c>
      <c r="AD69" s="39" t="str">
        <f ca="1">IF(AD68&lt;AE68,"x","Gut")</f>
        <v>x</v>
      </c>
      <c r="AI69" s="37" t="s">
        <v>10</v>
      </c>
      <c r="AJ69" s="37" t="str">
        <f ca="1">Y69&amp;Z69</f>
        <v>56</v>
      </c>
      <c r="AK69" s="37" t="str">
        <f ca="1">F69&amp;G69</f>
        <v>21</v>
      </c>
      <c r="AL69" s="37" t="s">
        <v>0</v>
      </c>
    </row>
    <row r="70" spans="1:1041" ht="15" customHeight="1" x14ac:dyDescent="0.35">
      <c r="A70" s="70" t="s">
        <v>3</v>
      </c>
      <c r="B70" s="73" t="str">
        <f ca="1">LEFT(AJ70,1)</f>
        <v>4</v>
      </c>
      <c r="C70" s="31" t="str">
        <f ca="1">RIGHT(AJ70,1)</f>
        <v>2</v>
      </c>
      <c r="D70" s="74"/>
      <c r="E70" s="4"/>
      <c r="F70" s="4"/>
      <c r="G70" s="4"/>
      <c r="H70" s="4"/>
      <c r="I70" s="74" t="s">
        <v>0</v>
      </c>
      <c r="J70" s="94" t="s">
        <v>0</v>
      </c>
      <c r="K70" s="96"/>
      <c r="M70" s="59" t="s">
        <v>3</v>
      </c>
      <c r="N70" s="79" t="str">
        <f ca="1">B70</f>
        <v>4</v>
      </c>
      <c r="O70" s="80" t="str">
        <f ca="1">C70</f>
        <v>2</v>
      </c>
      <c r="P70" s="20"/>
      <c r="Q70" s="20"/>
      <c r="R70" s="20"/>
      <c r="S70" s="20"/>
      <c r="T70" s="20"/>
      <c r="U70" s="112" t="str">
        <f ca="1">AJ69</f>
        <v>56</v>
      </c>
      <c r="V70" s="112" t="str">
        <f ca="1">AK69</f>
        <v>21</v>
      </c>
      <c r="X70" s="37" t="s">
        <v>0</v>
      </c>
      <c r="Y70" s="37">
        <f ca="1">IF(Y69&gt;0,B69,"")</f>
        <v>5</v>
      </c>
      <c r="Z70" s="37" t="s">
        <v>0</v>
      </c>
      <c r="AA70" s="37" t="s">
        <v>0</v>
      </c>
      <c r="AB70" s="37" t="s">
        <v>0</v>
      </c>
      <c r="AC70" s="37" t="s">
        <v>0</v>
      </c>
      <c r="AD70" s="62" t="s">
        <v>0</v>
      </c>
      <c r="AI70" s="37">
        <f ca="1">B69</f>
        <v>5</v>
      </c>
      <c r="AJ70" s="37">
        <f ca="1">I69*AK69</f>
        <v>42</v>
      </c>
      <c r="AK70" s="37" t="str">
        <f ca="1">D69</f>
        <v>7</v>
      </c>
      <c r="AN70" s="37" t="s">
        <v>0</v>
      </c>
    </row>
    <row r="71" spans="1:1041" ht="15" customHeight="1" x14ac:dyDescent="0.3">
      <c r="A71" s="72"/>
      <c r="B71" s="114" t="str">
        <f ca="1">IF(AJ71&gt;9,LEFT(AJ71,1),"")</f>
        <v>1</v>
      </c>
      <c r="C71" s="64" t="str">
        <f ca="1">RIGHT(AJ71,1)</f>
        <v>4</v>
      </c>
      <c r="D71" s="74" t="str">
        <f ca="1">IF(Y69&lt;&gt;0,D69,D69)</f>
        <v>7</v>
      </c>
      <c r="E71" s="4"/>
      <c r="F71" s="4"/>
      <c r="G71" s="4"/>
      <c r="H71" s="4"/>
      <c r="I71" s="74" t="s">
        <v>0</v>
      </c>
      <c r="J71" s="94" t="s">
        <v>0</v>
      </c>
      <c r="K71" s="96"/>
      <c r="M71" s="60" t="s">
        <v>0</v>
      </c>
      <c r="N71" s="56"/>
      <c r="O71" s="45" t="str">
        <f t="shared" ref="O71:P73" ca="1" si="58">C71</f>
        <v>4</v>
      </c>
      <c r="P71" s="20" t="str">
        <f t="shared" ca="1" si="58"/>
        <v>7</v>
      </c>
      <c r="Q71" s="20"/>
      <c r="R71" s="20"/>
      <c r="S71" s="20"/>
      <c r="T71" s="20"/>
      <c r="U71" s="20" t="str">
        <f>I71</f>
        <v xml:space="preserve"> </v>
      </c>
      <c r="V71" s="20" t="str">
        <f t="shared" ref="V71:V73" si="59">J71</f>
        <v xml:space="preserve"> </v>
      </c>
      <c r="X71" s="37" t="s">
        <v>0</v>
      </c>
      <c r="Y71" s="37" t="str">
        <f ca="1">IF(B69&lt;F69,"x","Gut")</f>
        <v>x</v>
      </c>
      <c r="Z71" s="37" t="str">
        <f ca="1">IF(C69&lt;F68,"x","Gut")</f>
        <v>x</v>
      </c>
      <c r="AA71" s="37" t="s">
        <v>0</v>
      </c>
      <c r="AB71" s="37" t="s">
        <v>0</v>
      </c>
      <c r="AC71" s="37" t="s">
        <v>0</v>
      </c>
      <c r="AD71" s="39" t="s">
        <v>0</v>
      </c>
      <c r="AI71" s="37" t="str">
        <f ca="1">IF(AI70&lt;F68,"x","Gut")</f>
        <v>x</v>
      </c>
      <c r="AJ71" s="37">
        <f ca="1">AJ69-AJ70</f>
        <v>14</v>
      </c>
      <c r="AK71" s="37" t="str">
        <f ca="1">B71&amp;C71&amp;D71</f>
        <v>147</v>
      </c>
      <c r="AL71" s="37">
        <f ca="1">AK71/AK69</f>
        <v>7</v>
      </c>
    </row>
    <row r="72" spans="1:1041" ht="15" customHeight="1" x14ac:dyDescent="0.35">
      <c r="A72" s="72" t="s">
        <v>3</v>
      </c>
      <c r="B72" s="115" t="str">
        <f ca="1">B71</f>
        <v>1</v>
      </c>
      <c r="C72" s="31" t="str">
        <f ca="1">C71</f>
        <v>4</v>
      </c>
      <c r="D72" s="31" t="str">
        <f ca="1">D71</f>
        <v>7</v>
      </c>
      <c r="E72" s="4"/>
      <c r="F72" s="4"/>
      <c r="G72" s="4"/>
      <c r="H72" s="4"/>
      <c r="I72" s="74"/>
      <c r="J72" s="94" t="s">
        <v>0</v>
      </c>
      <c r="K72" s="96" t="s">
        <v>0</v>
      </c>
      <c r="M72" s="60" t="s">
        <v>0</v>
      </c>
      <c r="N72" s="57" t="s">
        <v>3</v>
      </c>
      <c r="O72" s="12" t="str">
        <f t="shared" ca="1" si="58"/>
        <v>4</v>
      </c>
      <c r="P72" s="78" t="str">
        <f t="shared" ca="1" si="58"/>
        <v>7</v>
      </c>
      <c r="Q72" s="20"/>
      <c r="R72" s="20"/>
      <c r="S72" s="20"/>
      <c r="T72" s="20"/>
      <c r="U72" s="20"/>
      <c r="V72" s="20" t="str">
        <f t="shared" si="59"/>
        <v xml:space="preserve"> </v>
      </c>
      <c r="Z72" s="62" t="s">
        <v>0</v>
      </c>
      <c r="AA72" s="37" t="s">
        <v>0</v>
      </c>
      <c r="AB72" s="37" t="s">
        <v>0</v>
      </c>
      <c r="AC72" s="37" t="s">
        <v>0</v>
      </c>
      <c r="AD72" s="39" t="s">
        <v>0</v>
      </c>
      <c r="AF72" s="37">
        <v>120</v>
      </c>
      <c r="AI72" s="37" t="str">
        <f ca="1">IF(AI68&lt;F68,"x","Gut")</f>
        <v>x</v>
      </c>
      <c r="AK72" s="37">
        <f ca="1">AL71*AK69</f>
        <v>147</v>
      </c>
      <c r="AN72" s="37" t="s">
        <v>0</v>
      </c>
    </row>
    <row r="73" spans="1:1041" ht="15" customHeight="1" x14ac:dyDescent="0.3">
      <c r="A73" s="72"/>
      <c r="B73" s="115" t="s">
        <v>0</v>
      </c>
      <c r="C73" s="64" t="s">
        <v>0</v>
      </c>
      <c r="D73" s="64">
        <f ca="1">IF(J69&lt;&gt;"",0,"")</f>
        <v>0</v>
      </c>
      <c r="E73" s="4"/>
      <c r="F73" s="4"/>
      <c r="G73" s="4"/>
      <c r="H73" s="4"/>
      <c r="I73" s="74" t="s">
        <v>0</v>
      </c>
      <c r="J73" s="94" t="s">
        <v>0</v>
      </c>
      <c r="K73" s="96" t="s">
        <v>0</v>
      </c>
      <c r="L73" s="1" t="s">
        <v>0</v>
      </c>
      <c r="M73" s="60" t="s">
        <v>0</v>
      </c>
      <c r="N73" s="54" t="str">
        <f>B73</f>
        <v xml:space="preserve"> </v>
      </c>
      <c r="O73" s="45" t="str">
        <f t="shared" si="58"/>
        <v xml:space="preserve"> </v>
      </c>
      <c r="P73" s="45">
        <f t="shared" ca="1" si="58"/>
        <v>0</v>
      </c>
      <c r="Q73" s="20"/>
      <c r="R73" s="20"/>
      <c r="S73" s="20"/>
      <c r="T73" s="20"/>
      <c r="U73" s="20" t="str">
        <f>I73</f>
        <v xml:space="preserve"> </v>
      </c>
      <c r="V73" s="20" t="str">
        <f t="shared" si="59"/>
        <v xml:space="preserve"> </v>
      </c>
      <c r="Z73" s="37" t="s">
        <v>0</v>
      </c>
      <c r="AA73" s="37" t="s">
        <v>0</v>
      </c>
      <c r="AB73" s="37" t="s">
        <v>0</v>
      </c>
      <c r="AD73" s="39" t="s">
        <v>0</v>
      </c>
      <c r="AF73" s="37" t="str">
        <f>LEFT(AF72-100,1)</f>
        <v>2</v>
      </c>
      <c r="AN73" s="37" t="s">
        <v>0</v>
      </c>
    </row>
    <row r="74" spans="1:1041" x14ac:dyDescent="0.3">
      <c r="A74" s="36"/>
      <c r="I74" s="35"/>
      <c r="J74" s="35"/>
      <c r="K74" s="96"/>
      <c r="M74" s="3" t="s">
        <v>0</v>
      </c>
      <c r="AA74" s="37" t="s">
        <v>0</v>
      </c>
      <c r="AC74" s="37" t="s">
        <v>0</v>
      </c>
      <c r="AF74" s="37" t="str">
        <f>IF(AL73*AJ73&gt;9,LEFT(AL73*AJ73,1),"")</f>
        <v/>
      </c>
    </row>
    <row r="75" spans="1:1041" s="40" customFormat="1" ht="15.75" customHeight="1" x14ac:dyDescent="0.3">
      <c r="A75" s="36">
        <f ca="1">RANDBETWEEN(10,99)</f>
        <v>53</v>
      </c>
      <c r="B75" s="37">
        <f ca="1">F75*I75</f>
        <v>630</v>
      </c>
      <c r="C75" s="37"/>
      <c r="D75" s="37"/>
      <c r="E75" s="37"/>
      <c r="F75" s="37">
        <f ca="1">RANDBETWEEN(11,30)</f>
        <v>15</v>
      </c>
      <c r="G75" s="37"/>
      <c r="H75" s="37"/>
      <c r="I75" s="35">
        <f ca="1">RANDBETWEEN(21,J75)</f>
        <v>42</v>
      </c>
      <c r="J75" s="35">
        <f ca="1">ROUND(950/F75,0)</f>
        <v>63</v>
      </c>
      <c r="K75" s="97"/>
      <c r="L75" s="37"/>
      <c r="M75" s="38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 t="s">
        <v>7</v>
      </c>
      <c r="Z75" s="37" t="s">
        <v>8</v>
      </c>
      <c r="AA75" s="37" t="s">
        <v>9</v>
      </c>
      <c r="AB75" s="37" t="s">
        <v>13</v>
      </c>
      <c r="AC75" s="37" t="s">
        <v>14</v>
      </c>
      <c r="AD75" s="39">
        <f ca="1">IF(B75&gt;9,INT(B75/10),B75)</f>
        <v>63</v>
      </c>
      <c r="AE75" s="37" t="str">
        <f ca="1">F76</f>
        <v>1</v>
      </c>
      <c r="AF75" s="37"/>
      <c r="AG75" s="37"/>
      <c r="AH75" s="37"/>
      <c r="AI75" s="39">
        <f ca="1">IF(B75&gt;99,INT(B75/100),B75)</f>
        <v>6</v>
      </c>
      <c r="AJ75" s="37"/>
      <c r="AK75" s="37"/>
      <c r="AL75" s="37" t="s">
        <v>0</v>
      </c>
      <c r="AM75" s="37"/>
      <c r="AN75" s="37"/>
      <c r="AO75" s="37" t="s">
        <v>0</v>
      </c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  <c r="IW75" s="37"/>
      <c r="IX75" s="37"/>
      <c r="IY75" s="37"/>
      <c r="IZ75" s="37"/>
      <c r="JA75" s="37"/>
      <c r="JB75" s="37"/>
      <c r="JC75" s="37"/>
      <c r="JD75" s="37"/>
      <c r="JE75" s="37"/>
      <c r="JF75" s="37"/>
      <c r="JG75" s="37"/>
      <c r="JH75" s="37"/>
      <c r="JI75" s="37"/>
      <c r="JJ75" s="37"/>
      <c r="JK75" s="37"/>
      <c r="JL75" s="37"/>
      <c r="JM75" s="37"/>
      <c r="JN75" s="37"/>
      <c r="JO75" s="37"/>
      <c r="JP75" s="37"/>
      <c r="JQ75" s="37"/>
      <c r="JR75" s="37"/>
      <c r="JS75" s="37"/>
      <c r="JT75" s="37"/>
      <c r="JU75" s="37"/>
      <c r="JV75" s="37"/>
      <c r="JW75" s="37"/>
      <c r="JX75" s="37"/>
      <c r="JY75" s="37"/>
      <c r="JZ75" s="37"/>
      <c r="KA75" s="37"/>
      <c r="KB75" s="37"/>
      <c r="KC75" s="37"/>
      <c r="KD75" s="37"/>
      <c r="KE75" s="37"/>
      <c r="KF75" s="37"/>
      <c r="KG75" s="37"/>
      <c r="KH75" s="37"/>
      <c r="KI75" s="37"/>
      <c r="KJ75" s="37"/>
      <c r="KK75" s="37"/>
      <c r="KL75" s="37"/>
      <c r="KM75" s="37"/>
      <c r="KN75" s="37"/>
      <c r="KO75" s="37"/>
      <c r="KP75" s="37"/>
      <c r="KQ75" s="37"/>
      <c r="KR75" s="37"/>
      <c r="KS75" s="37"/>
      <c r="KT75" s="37"/>
      <c r="KU75" s="37"/>
      <c r="KV75" s="37"/>
      <c r="KW75" s="37"/>
      <c r="KX75" s="37"/>
      <c r="KY75" s="37"/>
      <c r="KZ75" s="37"/>
      <c r="LA75" s="37"/>
      <c r="LB75" s="37"/>
      <c r="LC75" s="37"/>
      <c r="LD75" s="37"/>
      <c r="LE75" s="37"/>
      <c r="LF75" s="37"/>
      <c r="LG75" s="37"/>
      <c r="LH75" s="37"/>
      <c r="LI75" s="37"/>
      <c r="LJ75" s="37"/>
      <c r="LK75" s="37"/>
      <c r="LL75" s="37"/>
      <c r="LM75" s="37"/>
      <c r="LN75" s="37"/>
      <c r="LO75" s="37"/>
      <c r="LP75" s="37"/>
      <c r="LQ75" s="37"/>
      <c r="LR75" s="37"/>
      <c r="LS75" s="37"/>
      <c r="LT75" s="37"/>
      <c r="LU75" s="37"/>
      <c r="LV75" s="37"/>
      <c r="LW75" s="37"/>
      <c r="LX75" s="37"/>
      <c r="LY75" s="37"/>
      <c r="LZ75" s="37"/>
      <c r="MA75" s="37"/>
      <c r="MB75" s="37"/>
      <c r="MC75" s="37"/>
      <c r="MD75" s="37"/>
      <c r="ME75" s="37"/>
      <c r="MF75" s="37"/>
      <c r="MG75" s="37"/>
      <c r="MH75" s="37"/>
      <c r="MI75" s="37"/>
      <c r="MJ75" s="37"/>
      <c r="MK75" s="37"/>
      <c r="ML75" s="37"/>
      <c r="MM75" s="37"/>
      <c r="MN75" s="37"/>
      <c r="MO75" s="37"/>
      <c r="MP75" s="37"/>
      <c r="MQ75" s="37"/>
      <c r="MR75" s="37"/>
      <c r="MS75" s="37"/>
      <c r="MT75" s="37"/>
      <c r="MU75" s="37"/>
      <c r="MV75" s="37"/>
      <c r="MW75" s="37"/>
      <c r="MX75" s="37"/>
      <c r="MY75" s="37"/>
      <c r="MZ75" s="37"/>
      <c r="NA75" s="37"/>
      <c r="NB75" s="37"/>
      <c r="NC75" s="37"/>
      <c r="ND75" s="37"/>
      <c r="NE75" s="37"/>
      <c r="NF75" s="37"/>
      <c r="NG75" s="37"/>
      <c r="NH75" s="37"/>
      <c r="NI75" s="37"/>
      <c r="NJ75" s="37"/>
      <c r="NK75" s="37"/>
      <c r="NL75" s="37"/>
      <c r="NM75" s="37"/>
      <c r="NN75" s="37"/>
      <c r="NO75" s="37"/>
      <c r="NP75" s="37"/>
      <c r="NQ75" s="37"/>
      <c r="NR75" s="37"/>
      <c r="NS75" s="37"/>
      <c r="NT75" s="37"/>
      <c r="NU75" s="37"/>
      <c r="NV75" s="37"/>
      <c r="NW75" s="37"/>
      <c r="NX75" s="37"/>
      <c r="NY75" s="37"/>
      <c r="NZ75" s="37"/>
      <c r="OA75" s="37"/>
      <c r="OB75" s="37"/>
      <c r="OC75" s="37"/>
      <c r="OD75" s="37"/>
      <c r="OE75" s="37"/>
      <c r="OF75" s="37"/>
      <c r="OG75" s="37"/>
      <c r="OH75" s="37"/>
      <c r="OI75" s="37"/>
      <c r="OJ75" s="37"/>
      <c r="OK75" s="37"/>
      <c r="OL75" s="37"/>
      <c r="OM75" s="37"/>
      <c r="ON75" s="37"/>
      <c r="OO75" s="37"/>
      <c r="OP75" s="37"/>
      <c r="OQ75" s="37"/>
      <c r="OR75" s="37"/>
      <c r="OS75" s="37"/>
      <c r="OT75" s="37"/>
      <c r="OU75" s="37"/>
      <c r="OV75" s="37"/>
      <c r="OW75" s="37"/>
      <c r="OX75" s="37"/>
      <c r="OY75" s="37"/>
      <c r="OZ75" s="37"/>
      <c r="PA75" s="37"/>
      <c r="PB75" s="37"/>
      <c r="PC75" s="37"/>
      <c r="PD75" s="37"/>
      <c r="PE75" s="37"/>
      <c r="PF75" s="37"/>
      <c r="PG75" s="37"/>
      <c r="PH75" s="37"/>
      <c r="PI75" s="37"/>
      <c r="PJ75" s="37"/>
      <c r="PK75" s="37"/>
      <c r="PL75" s="37"/>
      <c r="PM75" s="37"/>
      <c r="PN75" s="37"/>
      <c r="PO75" s="37"/>
      <c r="PP75" s="37"/>
      <c r="PQ75" s="37"/>
      <c r="PR75" s="37"/>
      <c r="PS75" s="37"/>
      <c r="PT75" s="37"/>
      <c r="PU75" s="37"/>
      <c r="PV75" s="37"/>
      <c r="PW75" s="37"/>
      <c r="PX75" s="37"/>
      <c r="PY75" s="37"/>
      <c r="PZ75" s="37"/>
      <c r="QA75" s="37"/>
      <c r="QB75" s="37"/>
      <c r="QC75" s="37"/>
      <c r="QD75" s="37"/>
      <c r="QE75" s="37"/>
      <c r="QF75" s="37"/>
      <c r="QG75" s="37"/>
      <c r="QH75" s="37"/>
      <c r="QI75" s="37"/>
      <c r="QJ75" s="37"/>
      <c r="QK75" s="37"/>
      <c r="QL75" s="37"/>
      <c r="QM75" s="37"/>
      <c r="QN75" s="37"/>
      <c r="QO75" s="37"/>
      <c r="QP75" s="37"/>
      <c r="QQ75" s="37"/>
      <c r="QR75" s="37"/>
      <c r="QS75" s="37"/>
      <c r="QT75" s="37"/>
      <c r="QU75" s="37"/>
      <c r="QV75" s="37"/>
      <c r="QW75" s="37"/>
      <c r="QX75" s="37"/>
      <c r="QY75" s="37"/>
      <c r="QZ75" s="37"/>
      <c r="RA75" s="37"/>
      <c r="RB75" s="37"/>
      <c r="RC75" s="37"/>
      <c r="RD75" s="37"/>
      <c r="RE75" s="37"/>
      <c r="RF75" s="37"/>
      <c r="RG75" s="37"/>
      <c r="RH75" s="37"/>
      <c r="RI75" s="37"/>
      <c r="RJ75" s="37"/>
      <c r="RK75" s="37"/>
      <c r="RL75" s="37"/>
      <c r="RM75" s="37"/>
      <c r="RN75" s="37"/>
      <c r="RO75" s="37"/>
      <c r="RP75" s="37"/>
      <c r="RQ75" s="37"/>
      <c r="RR75" s="37"/>
      <c r="RS75" s="37"/>
      <c r="RT75" s="37"/>
      <c r="RU75" s="37"/>
      <c r="RV75" s="37"/>
      <c r="RW75" s="37"/>
      <c r="RX75" s="37"/>
      <c r="RY75" s="37"/>
      <c r="RZ75" s="37"/>
      <c r="SA75" s="37"/>
      <c r="SB75" s="37"/>
      <c r="SC75" s="37"/>
      <c r="SD75" s="37"/>
      <c r="SE75" s="37"/>
      <c r="SF75" s="37"/>
      <c r="SG75" s="37"/>
      <c r="SH75" s="37"/>
      <c r="SI75" s="37"/>
      <c r="SJ75" s="37"/>
      <c r="SK75" s="37"/>
      <c r="SL75" s="37"/>
      <c r="SM75" s="37"/>
      <c r="SN75" s="37"/>
      <c r="SO75" s="37"/>
      <c r="SP75" s="37"/>
      <c r="SQ75" s="37"/>
      <c r="SR75" s="37"/>
      <c r="SS75" s="37"/>
      <c r="ST75" s="37"/>
      <c r="SU75" s="37"/>
      <c r="SV75" s="37"/>
      <c r="SW75" s="37"/>
      <c r="SX75" s="37"/>
      <c r="SY75" s="37"/>
      <c r="SZ75" s="37"/>
      <c r="TA75" s="37"/>
      <c r="TB75" s="37"/>
      <c r="TC75" s="37"/>
      <c r="TD75" s="37"/>
      <c r="TE75" s="37"/>
      <c r="TF75" s="37"/>
      <c r="TG75" s="37"/>
      <c r="TH75" s="37"/>
      <c r="TI75" s="37"/>
      <c r="TJ75" s="37"/>
      <c r="TK75" s="37"/>
      <c r="TL75" s="37"/>
      <c r="TM75" s="37"/>
      <c r="TN75" s="37"/>
      <c r="TO75" s="37"/>
      <c r="TP75" s="37"/>
      <c r="TQ75" s="37"/>
      <c r="TR75" s="37"/>
      <c r="TS75" s="37"/>
      <c r="TT75" s="37"/>
      <c r="TU75" s="37"/>
      <c r="TV75" s="37"/>
      <c r="TW75" s="37"/>
      <c r="TX75" s="37"/>
      <c r="TY75" s="37"/>
      <c r="TZ75" s="37"/>
      <c r="UA75" s="37"/>
      <c r="UB75" s="37"/>
      <c r="UC75" s="37"/>
      <c r="UD75" s="37"/>
      <c r="UE75" s="37"/>
      <c r="UF75" s="37"/>
      <c r="UG75" s="37"/>
      <c r="UH75" s="37"/>
      <c r="UI75" s="37"/>
      <c r="UJ75" s="37"/>
      <c r="UK75" s="37"/>
      <c r="UL75" s="37"/>
      <c r="UM75" s="37"/>
      <c r="UN75" s="37"/>
      <c r="UO75" s="37"/>
      <c r="UP75" s="37"/>
      <c r="UQ75" s="37"/>
      <c r="UR75" s="37"/>
      <c r="US75" s="37"/>
      <c r="UT75" s="37"/>
      <c r="UU75" s="37"/>
      <c r="UV75" s="37"/>
      <c r="UW75" s="37"/>
      <c r="UX75" s="37"/>
      <c r="UY75" s="37"/>
      <c r="UZ75" s="37"/>
      <c r="VA75" s="37"/>
      <c r="VB75" s="37"/>
      <c r="VC75" s="37"/>
      <c r="VD75" s="37"/>
      <c r="VE75" s="37"/>
      <c r="VF75" s="37"/>
      <c r="VG75" s="37"/>
      <c r="VH75" s="37"/>
      <c r="VI75" s="37"/>
      <c r="VJ75" s="37"/>
      <c r="VK75" s="37"/>
      <c r="VL75" s="37"/>
      <c r="VM75" s="37"/>
      <c r="VN75" s="37"/>
      <c r="VO75" s="37"/>
      <c r="VP75" s="37"/>
      <c r="VQ75" s="37"/>
      <c r="VR75" s="37"/>
      <c r="VS75" s="37"/>
      <c r="VT75" s="37"/>
      <c r="VU75" s="37"/>
      <c r="VV75" s="37"/>
      <c r="VW75" s="37"/>
      <c r="VX75" s="37"/>
      <c r="VY75" s="37"/>
      <c r="VZ75" s="37"/>
      <c r="WA75" s="37"/>
      <c r="WB75" s="37"/>
      <c r="WC75" s="37"/>
      <c r="WD75" s="37"/>
      <c r="WE75" s="37"/>
      <c r="WF75" s="37"/>
      <c r="WG75" s="37"/>
      <c r="WH75" s="37"/>
      <c r="WI75" s="37"/>
      <c r="WJ75" s="37"/>
      <c r="WK75" s="37"/>
      <c r="WL75" s="37"/>
      <c r="WM75" s="37"/>
      <c r="WN75" s="37"/>
      <c r="WO75" s="37"/>
      <c r="WP75" s="37"/>
      <c r="WQ75" s="37"/>
      <c r="WR75" s="37"/>
      <c r="WS75" s="37"/>
      <c r="WT75" s="37"/>
      <c r="WU75" s="37"/>
      <c r="WV75" s="37"/>
      <c r="WW75" s="37"/>
      <c r="WX75" s="37"/>
      <c r="WY75" s="37"/>
      <c r="WZ75" s="37"/>
      <c r="XA75" s="37"/>
      <c r="XB75" s="37"/>
      <c r="XC75" s="37"/>
      <c r="XD75" s="37"/>
      <c r="XE75" s="37"/>
      <c r="XF75" s="37"/>
      <c r="XG75" s="37"/>
      <c r="XH75" s="37"/>
      <c r="XI75" s="37"/>
      <c r="XJ75" s="37"/>
      <c r="XK75" s="37"/>
      <c r="XL75" s="37"/>
      <c r="XM75" s="37"/>
      <c r="XN75" s="37"/>
      <c r="XO75" s="37"/>
      <c r="XP75" s="37"/>
      <c r="XQ75" s="37"/>
      <c r="XR75" s="37"/>
      <c r="XS75" s="37"/>
      <c r="XT75" s="37"/>
      <c r="XU75" s="37"/>
      <c r="XV75" s="37"/>
      <c r="XW75" s="37"/>
      <c r="XX75" s="37"/>
      <c r="XY75" s="37"/>
      <c r="XZ75" s="37"/>
      <c r="YA75" s="37"/>
      <c r="YB75" s="37"/>
      <c r="YC75" s="37"/>
      <c r="YD75" s="37"/>
      <c r="YE75" s="37"/>
      <c r="YF75" s="37"/>
      <c r="YG75" s="37"/>
      <c r="YH75" s="37"/>
      <c r="YI75" s="37"/>
      <c r="YJ75" s="37"/>
      <c r="YK75" s="37"/>
      <c r="YL75" s="37"/>
      <c r="YM75" s="37"/>
      <c r="YN75" s="37"/>
      <c r="YO75" s="37"/>
      <c r="YP75" s="37"/>
      <c r="YQ75" s="37"/>
      <c r="YR75" s="37"/>
      <c r="YS75" s="37"/>
      <c r="YT75" s="37"/>
      <c r="YU75" s="37"/>
      <c r="YV75" s="37"/>
      <c r="YW75" s="37"/>
      <c r="YX75" s="37"/>
      <c r="YY75" s="37"/>
      <c r="YZ75" s="37"/>
      <c r="ZA75" s="37"/>
      <c r="ZB75" s="37"/>
      <c r="ZC75" s="37"/>
      <c r="ZD75" s="37"/>
      <c r="ZE75" s="37"/>
      <c r="ZF75" s="37"/>
      <c r="ZG75" s="37"/>
      <c r="ZH75" s="37"/>
      <c r="ZI75" s="37"/>
      <c r="ZJ75" s="37"/>
      <c r="ZK75" s="37"/>
      <c r="ZL75" s="37"/>
      <c r="ZM75" s="37"/>
      <c r="ZN75" s="37"/>
      <c r="ZO75" s="37"/>
      <c r="ZP75" s="37"/>
      <c r="ZQ75" s="37"/>
      <c r="ZR75" s="37"/>
      <c r="ZS75" s="37"/>
      <c r="ZT75" s="37"/>
      <c r="ZU75" s="37"/>
      <c r="ZV75" s="37"/>
      <c r="ZW75" s="37"/>
      <c r="ZX75" s="37"/>
      <c r="ZY75" s="37"/>
      <c r="ZZ75" s="37"/>
      <c r="AAA75" s="37"/>
      <c r="AAB75" s="37"/>
      <c r="AAC75" s="37"/>
      <c r="AAD75" s="37"/>
      <c r="AAE75" s="37"/>
      <c r="AAF75" s="37"/>
      <c r="AAG75" s="37"/>
      <c r="AAH75" s="37"/>
      <c r="AAI75" s="37"/>
      <c r="AAJ75" s="37"/>
      <c r="AAK75" s="37"/>
      <c r="AAL75" s="37"/>
      <c r="AAM75" s="37"/>
      <c r="AAN75" s="37"/>
      <c r="AAO75" s="37"/>
      <c r="AAP75" s="37"/>
      <c r="AAQ75" s="37"/>
      <c r="AAR75" s="37"/>
      <c r="AAS75" s="37"/>
      <c r="AAT75" s="37"/>
      <c r="AAU75" s="37"/>
      <c r="AAV75" s="37"/>
      <c r="AAW75" s="37"/>
      <c r="AAX75" s="37"/>
      <c r="AAY75" s="37"/>
      <c r="AAZ75" s="37"/>
      <c r="ABA75" s="37"/>
      <c r="ABB75" s="37"/>
      <c r="ABC75" s="37"/>
      <c r="ABD75" s="37"/>
      <c r="ABE75" s="37"/>
      <c r="ABF75" s="37"/>
      <c r="ABG75" s="37"/>
      <c r="ABH75" s="37"/>
      <c r="ABI75" s="37"/>
      <c r="ABJ75" s="37"/>
      <c r="ABK75" s="37"/>
      <c r="ABL75" s="37"/>
      <c r="ABM75" s="37"/>
      <c r="ABN75" s="37"/>
      <c r="ABO75" s="37"/>
      <c r="ABP75" s="37"/>
      <c r="ABQ75" s="37"/>
      <c r="ABR75" s="37"/>
      <c r="ABS75" s="37"/>
      <c r="ABT75" s="37"/>
      <c r="ABU75" s="37"/>
      <c r="ABV75" s="37"/>
      <c r="ABW75" s="37"/>
      <c r="ABX75" s="37"/>
      <c r="ABY75" s="37"/>
      <c r="ABZ75" s="37"/>
      <c r="ACA75" s="37"/>
      <c r="ACB75" s="37"/>
      <c r="ACC75" s="37"/>
      <c r="ACD75" s="37"/>
      <c r="ACE75" s="37"/>
      <c r="ACF75" s="37"/>
      <c r="ACG75" s="37"/>
      <c r="ACH75" s="37"/>
      <c r="ACI75" s="37"/>
      <c r="ACJ75" s="37"/>
      <c r="ACK75" s="37"/>
      <c r="ACL75" s="37"/>
      <c r="ACM75" s="37"/>
      <c r="ACN75" s="37"/>
      <c r="ACO75" s="37"/>
      <c r="ACP75" s="37"/>
      <c r="ACQ75" s="37"/>
      <c r="ACR75" s="37"/>
      <c r="ACS75" s="37"/>
      <c r="ACT75" s="37"/>
      <c r="ACU75" s="37"/>
      <c r="ACV75" s="37"/>
      <c r="ACW75" s="37"/>
      <c r="ACX75" s="37"/>
      <c r="ACY75" s="37"/>
      <c r="ACZ75" s="37"/>
      <c r="ADA75" s="37"/>
      <c r="ADB75" s="37"/>
      <c r="ADC75" s="37"/>
      <c r="ADD75" s="37"/>
      <c r="ADE75" s="37"/>
      <c r="ADF75" s="37"/>
      <c r="ADG75" s="37"/>
      <c r="ADH75" s="37"/>
      <c r="ADI75" s="37"/>
      <c r="ADJ75" s="37"/>
      <c r="ADK75" s="37"/>
      <c r="ADL75" s="37"/>
      <c r="ADM75" s="37"/>
      <c r="ADN75" s="37"/>
      <c r="ADO75" s="37"/>
      <c r="ADP75" s="37"/>
      <c r="ADQ75" s="37"/>
      <c r="ADR75" s="37"/>
      <c r="ADS75" s="37"/>
      <c r="ADT75" s="37"/>
      <c r="ADU75" s="37"/>
      <c r="ADV75" s="37"/>
      <c r="ADW75" s="37"/>
      <c r="ADX75" s="37"/>
      <c r="ADY75" s="37"/>
      <c r="ADZ75" s="37"/>
      <c r="AEA75" s="37"/>
      <c r="AEB75" s="37"/>
      <c r="AEC75" s="37"/>
      <c r="AED75" s="37"/>
      <c r="AEE75" s="37"/>
      <c r="AEF75" s="37"/>
      <c r="AEG75" s="37"/>
      <c r="AEH75" s="37"/>
      <c r="AEI75" s="37"/>
      <c r="AEJ75" s="37"/>
      <c r="AEK75" s="37"/>
      <c r="AEL75" s="37"/>
      <c r="AEM75" s="37"/>
      <c r="AEN75" s="37"/>
      <c r="AEO75" s="37"/>
      <c r="AEP75" s="37"/>
      <c r="AEQ75" s="37"/>
      <c r="AER75" s="37"/>
      <c r="AES75" s="37"/>
      <c r="AET75" s="37"/>
      <c r="AEU75" s="37"/>
      <c r="AEV75" s="37"/>
      <c r="AEW75" s="37"/>
      <c r="AEX75" s="37"/>
      <c r="AEY75" s="37"/>
      <c r="AEZ75" s="37"/>
      <c r="AFA75" s="37"/>
      <c r="AFB75" s="37"/>
      <c r="AFC75" s="37"/>
      <c r="AFD75" s="37"/>
      <c r="AFE75" s="37"/>
      <c r="AFF75" s="37"/>
      <c r="AFG75" s="37"/>
      <c r="AFH75" s="37"/>
      <c r="AFI75" s="37"/>
      <c r="AFJ75" s="37"/>
      <c r="AFK75" s="37"/>
      <c r="AFL75" s="37"/>
      <c r="AFM75" s="37"/>
      <c r="AFN75" s="37"/>
      <c r="AFO75" s="37"/>
      <c r="AFP75" s="37"/>
      <c r="AFQ75" s="37"/>
      <c r="AFR75" s="37"/>
      <c r="AFS75" s="37"/>
      <c r="AFT75" s="37"/>
      <c r="AFU75" s="37"/>
      <c r="AFV75" s="37"/>
      <c r="AFW75" s="37"/>
      <c r="AFX75" s="37"/>
      <c r="AFY75" s="37"/>
      <c r="AFZ75" s="37"/>
      <c r="AGA75" s="37"/>
      <c r="AGB75" s="37"/>
      <c r="AGC75" s="37"/>
      <c r="AGD75" s="37"/>
      <c r="AGE75" s="37"/>
      <c r="AGF75" s="37"/>
      <c r="AGG75" s="37"/>
      <c r="AGH75" s="37"/>
      <c r="AGI75" s="37"/>
      <c r="AGJ75" s="37"/>
      <c r="AGK75" s="37"/>
      <c r="AGL75" s="37"/>
      <c r="AGM75" s="37"/>
      <c r="AGN75" s="37"/>
      <c r="AGO75" s="37"/>
      <c r="AGP75" s="37"/>
      <c r="AGQ75" s="37"/>
      <c r="AGR75" s="37"/>
      <c r="AGS75" s="37"/>
      <c r="AGT75" s="37"/>
      <c r="AGU75" s="37"/>
      <c r="AGV75" s="37"/>
      <c r="AGW75" s="37"/>
      <c r="AGX75" s="37"/>
      <c r="AGY75" s="37"/>
      <c r="AGZ75" s="37"/>
      <c r="AHA75" s="37"/>
      <c r="AHB75" s="37"/>
      <c r="AHC75" s="37"/>
      <c r="AHD75" s="37"/>
      <c r="AHE75" s="37"/>
      <c r="AHF75" s="37"/>
      <c r="AHG75" s="37"/>
      <c r="AHH75" s="37"/>
      <c r="AHI75" s="37"/>
      <c r="AHJ75" s="37"/>
      <c r="AHK75" s="37"/>
      <c r="AHL75" s="37"/>
      <c r="AHM75" s="37"/>
      <c r="AHN75" s="37"/>
      <c r="AHO75" s="37"/>
      <c r="AHP75" s="37"/>
      <c r="AHQ75" s="37"/>
      <c r="AHR75" s="37"/>
      <c r="AHS75" s="37"/>
      <c r="AHT75" s="37"/>
      <c r="AHU75" s="37"/>
      <c r="AHV75" s="37"/>
      <c r="AHW75" s="37"/>
      <c r="AHX75" s="37"/>
      <c r="AHY75" s="37"/>
      <c r="AHZ75" s="37"/>
      <c r="AIA75" s="37"/>
      <c r="AIB75" s="37"/>
      <c r="AIC75" s="37"/>
      <c r="AID75" s="37"/>
      <c r="AIE75" s="37"/>
      <c r="AIF75" s="37"/>
      <c r="AIG75" s="37"/>
      <c r="AIH75" s="37"/>
      <c r="AII75" s="37"/>
      <c r="AIJ75" s="37"/>
      <c r="AIK75" s="37"/>
      <c r="AIL75" s="37"/>
      <c r="AIM75" s="37"/>
      <c r="AIN75" s="37"/>
      <c r="AIO75" s="37"/>
      <c r="AIP75" s="37"/>
      <c r="AIQ75" s="37"/>
      <c r="AIR75" s="37"/>
      <c r="AIS75" s="37"/>
      <c r="AIT75" s="37"/>
      <c r="AIU75" s="37"/>
      <c r="AIV75" s="37"/>
      <c r="AIW75" s="37"/>
      <c r="AIX75" s="37"/>
      <c r="AIY75" s="37"/>
      <c r="AIZ75" s="37"/>
      <c r="AJA75" s="37"/>
      <c r="AJB75" s="37"/>
      <c r="AJC75" s="37"/>
      <c r="AJD75" s="37"/>
      <c r="AJE75" s="37"/>
      <c r="AJF75" s="37"/>
      <c r="AJG75" s="37"/>
      <c r="AJH75" s="37"/>
      <c r="AJI75" s="37"/>
      <c r="AJJ75" s="37"/>
      <c r="AJK75" s="37"/>
      <c r="AJL75" s="37"/>
      <c r="AJM75" s="37"/>
      <c r="AJN75" s="37"/>
      <c r="AJO75" s="37"/>
      <c r="AJP75" s="37"/>
      <c r="AJQ75" s="37"/>
      <c r="AJR75" s="37"/>
      <c r="AJS75" s="37"/>
      <c r="AJT75" s="37"/>
      <c r="AJU75" s="37"/>
      <c r="AJV75" s="37"/>
      <c r="AJW75" s="37"/>
      <c r="AJX75" s="37"/>
      <c r="AJY75" s="37"/>
      <c r="AJZ75" s="37"/>
      <c r="AKA75" s="37"/>
      <c r="AKB75" s="37"/>
      <c r="AKC75" s="37"/>
      <c r="AKD75" s="37"/>
      <c r="AKE75" s="37"/>
      <c r="AKF75" s="37"/>
      <c r="AKG75" s="37"/>
      <c r="AKH75" s="37"/>
      <c r="AKI75" s="37"/>
      <c r="AKJ75" s="37"/>
      <c r="AKK75" s="37"/>
      <c r="AKL75" s="37"/>
      <c r="AKM75" s="37"/>
      <c r="AKN75" s="37"/>
      <c r="AKO75" s="37"/>
      <c r="AKP75" s="37"/>
      <c r="AKQ75" s="37"/>
      <c r="AKR75" s="37"/>
      <c r="AKS75" s="37"/>
      <c r="AKT75" s="37"/>
      <c r="AKU75" s="37"/>
      <c r="AKV75" s="37"/>
      <c r="AKW75" s="37"/>
      <c r="AKX75" s="37"/>
      <c r="AKY75" s="37"/>
      <c r="AKZ75" s="37"/>
      <c r="ALA75" s="37"/>
      <c r="ALB75" s="37"/>
      <c r="ALC75" s="37"/>
      <c r="ALD75" s="37"/>
      <c r="ALE75" s="37"/>
      <c r="ALF75" s="37"/>
      <c r="ALG75" s="37"/>
      <c r="ALH75" s="37"/>
      <c r="ALI75" s="37"/>
      <c r="ALJ75" s="37"/>
      <c r="ALK75" s="37"/>
      <c r="ALL75" s="37"/>
      <c r="ALM75" s="37"/>
      <c r="ALN75" s="37"/>
      <c r="ALO75" s="37"/>
      <c r="ALP75" s="37"/>
      <c r="ALQ75" s="37"/>
      <c r="ALR75" s="37"/>
      <c r="ALS75" s="37"/>
      <c r="ALT75" s="37"/>
      <c r="ALU75" s="37"/>
      <c r="ALV75" s="37"/>
      <c r="ALW75" s="37"/>
      <c r="ALX75" s="37"/>
      <c r="ALY75" s="37"/>
      <c r="ALZ75" s="37"/>
      <c r="AMA75" s="37"/>
      <c r="AMB75" s="37"/>
      <c r="AMC75" s="37"/>
      <c r="AMD75" s="37"/>
      <c r="AME75" s="37"/>
      <c r="AMF75" s="37"/>
      <c r="AMG75" s="37"/>
      <c r="AMH75" s="37"/>
      <c r="AMI75" s="37"/>
      <c r="AMJ75" s="37"/>
      <c r="AMK75" s="37"/>
      <c r="AML75" s="37"/>
      <c r="AMM75" s="37"/>
      <c r="AMN75" s="37"/>
      <c r="AMO75" s="37"/>
      <c r="AMP75" s="37"/>
      <c r="AMQ75" s="37"/>
      <c r="AMR75" s="37"/>
      <c r="AMS75" s="37"/>
      <c r="AMT75" s="37"/>
      <c r="AMU75" s="37"/>
      <c r="AMV75" s="37"/>
      <c r="AMW75" s="37"/>
      <c r="AMX75" s="37"/>
      <c r="AMY75" s="37"/>
      <c r="AMZ75" s="37"/>
      <c r="ANA75" s="37"/>
    </row>
    <row r="76" spans="1:1041" ht="15" customHeight="1" x14ac:dyDescent="0.3">
      <c r="A76" s="72"/>
      <c r="B76" s="48">
        <f ca="1">IF(Y76=0,"",Y76)</f>
        <v>6</v>
      </c>
      <c r="C76" s="4">
        <f ca="1">Z76</f>
        <v>3</v>
      </c>
      <c r="D76" s="4" t="str">
        <f ca="1">AA76</f>
        <v>0</v>
      </c>
      <c r="E76" s="4" t="s">
        <v>2</v>
      </c>
      <c r="F76" s="4" t="str">
        <f ca="1">LEFT(F75,1)</f>
        <v>1</v>
      </c>
      <c r="G76" s="4" t="str">
        <f ca="1">RIGHT(F75,1)</f>
        <v>5</v>
      </c>
      <c r="H76" s="4" t="s">
        <v>1</v>
      </c>
      <c r="I76" s="74">
        <f ca="1">INT((AJ76/AK76))</f>
        <v>4</v>
      </c>
      <c r="J76" s="94">
        <f ca="1">AL78</f>
        <v>2</v>
      </c>
      <c r="K76" s="95"/>
      <c r="L76" s="53"/>
      <c r="M76" s="58" t="s">
        <v>0</v>
      </c>
      <c r="N76" s="54">
        <f t="shared" ref="N76:S76" ca="1" si="60">B76</f>
        <v>6</v>
      </c>
      <c r="O76" s="20">
        <f t="shared" ca="1" si="60"/>
        <v>3</v>
      </c>
      <c r="P76" s="20" t="str">
        <f t="shared" ca="1" si="60"/>
        <v>0</v>
      </c>
      <c r="Q76" s="20" t="str">
        <f t="shared" si="60"/>
        <v>:</v>
      </c>
      <c r="R76" s="20" t="str">
        <f t="shared" ca="1" si="60"/>
        <v>1</v>
      </c>
      <c r="S76" s="20" t="str">
        <f t="shared" ca="1" si="60"/>
        <v>5</v>
      </c>
      <c r="T76" s="20" t="str">
        <f t="shared" ref="T76" si="61">H76</f>
        <v>=</v>
      </c>
      <c r="U76" s="81">
        <f t="shared" ref="U76" ca="1" si="62">I76</f>
        <v>4</v>
      </c>
      <c r="V76" s="11">
        <f t="shared" ref="V76" ca="1" si="63">J76</f>
        <v>2</v>
      </c>
      <c r="X76" s="37" t="s">
        <v>0</v>
      </c>
      <c r="Y76" s="37">
        <f ca="1">INT(B75/100)</f>
        <v>6</v>
      </c>
      <c r="Z76" s="61">
        <f ca="1">IF(B75&gt;100,INT((B75-Y76*100)/10),LEFT(B75,1))</f>
        <v>3</v>
      </c>
      <c r="AA76" s="37" t="str">
        <f ca="1">RIGHT(B75,1)</f>
        <v>0</v>
      </c>
      <c r="AB76" s="37" t="str">
        <f ca="1">IF(Y76=0,"",Y76&amp;Z76)</f>
        <v>63</v>
      </c>
      <c r="AC76" s="37" t="str">
        <f ca="1">C78&amp;D78</f>
        <v>30</v>
      </c>
      <c r="AD76" s="39" t="str">
        <f ca="1">IF(AD75&lt;AE75,"x","Gut")</f>
        <v>x</v>
      </c>
      <c r="AI76" s="37" t="s">
        <v>10</v>
      </c>
      <c r="AJ76" s="37" t="str">
        <f ca="1">Y76&amp;Z76</f>
        <v>63</v>
      </c>
      <c r="AK76" s="37" t="str">
        <f ca="1">F76&amp;G76</f>
        <v>15</v>
      </c>
      <c r="AL76" s="37" t="s">
        <v>0</v>
      </c>
    </row>
    <row r="77" spans="1:1041" ht="15" customHeight="1" x14ac:dyDescent="0.35">
      <c r="A77" s="70" t="s">
        <v>3</v>
      </c>
      <c r="B77" s="73" t="str">
        <f ca="1">LEFT(AJ77,1)</f>
        <v>6</v>
      </c>
      <c r="C77" s="31" t="str">
        <f ca="1">RIGHT(AJ77,1)</f>
        <v>0</v>
      </c>
      <c r="D77" s="74"/>
      <c r="E77" s="4"/>
      <c r="F77" s="4"/>
      <c r="G77" s="4"/>
      <c r="H77" s="4"/>
      <c r="I77" s="74" t="s">
        <v>0</v>
      </c>
      <c r="J77" s="94" t="s">
        <v>0</v>
      </c>
      <c r="K77" s="96"/>
      <c r="M77" s="59" t="s">
        <v>3</v>
      </c>
      <c r="N77" s="79" t="str">
        <f ca="1">B77</f>
        <v>6</v>
      </c>
      <c r="O77" s="80" t="str">
        <f ca="1">C77</f>
        <v>0</v>
      </c>
      <c r="P77" s="20"/>
      <c r="Q77" s="20"/>
      <c r="R77" s="20"/>
      <c r="S77" s="20"/>
      <c r="T77" s="20"/>
      <c r="U77" s="112" t="str">
        <f ca="1">AJ76</f>
        <v>63</v>
      </c>
      <c r="V77" s="112" t="str">
        <f ca="1">AK76</f>
        <v>15</v>
      </c>
      <c r="X77" s="37" t="s">
        <v>0</v>
      </c>
      <c r="Y77" s="37">
        <f ca="1">IF(Y76&gt;0,B76,"")</f>
        <v>6</v>
      </c>
      <c r="Z77" s="37" t="s">
        <v>0</v>
      </c>
      <c r="AA77" s="37" t="s">
        <v>0</v>
      </c>
      <c r="AB77" s="37" t="s">
        <v>0</v>
      </c>
      <c r="AC77" s="37" t="s">
        <v>0</v>
      </c>
      <c r="AD77" s="62" t="s">
        <v>0</v>
      </c>
      <c r="AI77" s="37">
        <f ca="1">B76</f>
        <v>6</v>
      </c>
      <c r="AJ77" s="37">
        <f ca="1">I76*AK76</f>
        <v>60</v>
      </c>
      <c r="AK77" s="37" t="str">
        <f ca="1">D76</f>
        <v>0</v>
      </c>
      <c r="AN77" s="37" t="s">
        <v>0</v>
      </c>
    </row>
    <row r="78" spans="1:1041" ht="15" customHeight="1" x14ac:dyDescent="0.3">
      <c r="A78" s="72"/>
      <c r="B78" s="114" t="str">
        <f ca="1">IF(AJ78&gt;9,LEFT(AJ78,1),"")</f>
        <v/>
      </c>
      <c r="C78" s="64" t="str">
        <f ca="1">RIGHT(AJ78,1)</f>
        <v>3</v>
      </c>
      <c r="D78" s="74" t="str">
        <f ca="1">IF(Y76&lt;&gt;0,D76,D76)</f>
        <v>0</v>
      </c>
      <c r="E78" s="4"/>
      <c r="F78" s="4"/>
      <c r="G78" s="4"/>
      <c r="H78" s="4"/>
      <c r="I78" s="74" t="s">
        <v>0</v>
      </c>
      <c r="J78" s="94" t="s">
        <v>0</v>
      </c>
      <c r="K78" s="96"/>
      <c r="M78" s="60" t="s">
        <v>0</v>
      </c>
      <c r="N78" s="56"/>
      <c r="O78" s="45" t="str">
        <f t="shared" ref="O78:P80" ca="1" si="64">C78</f>
        <v>3</v>
      </c>
      <c r="P78" s="20" t="str">
        <f t="shared" ca="1" si="64"/>
        <v>0</v>
      </c>
      <c r="Q78" s="20"/>
      <c r="R78" s="20"/>
      <c r="S78" s="20"/>
      <c r="T78" s="20"/>
      <c r="U78" s="20" t="str">
        <f>I78</f>
        <v xml:space="preserve"> </v>
      </c>
      <c r="V78" s="20" t="str">
        <f t="shared" ref="V78:V80" si="65">J78</f>
        <v xml:space="preserve"> </v>
      </c>
      <c r="X78" s="37" t="s">
        <v>0</v>
      </c>
      <c r="Y78" s="37" t="str">
        <f ca="1">IF(B76&lt;F76,"x","Gut")</f>
        <v>x</v>
      </c>
      <c r="Z78" s="37" t="str">
        <f ca="1">IF(C76&lt;F75,"x","Gut")</f>
        <v>x</v>
      </c>
      <c r="AA78" s="37" t="s">
        <v>0</v>
      </c>
      <c r="AB78" s="37" t="s">
        <v>0</v>
      </c>
      <c r="AC78" s="37" t="s">
        <v>0</v>
      </c>
      <c r="AD78" s="39" t="s">
        <v>0</v>
      </c>
      <c r="AI78" s="37" t="str">
        <f ca="1">IF(AI77&lt;F75,"x","Gut")</f>
        <v>x</v>
      </c>
      <c r="AJ78" s="37">
        <f ca="1">AJ76-AJ77</f>
        <v>3</v>
      </c>
      <c r="AK78" s="37" t="str">
        <f ca="1">B78&amp;C78&amp;D78</f>
        <v>30</v>
      </c>
      <c r="AL78" s="37">
        <f ca="1">AK78/AK76</f>
        <v>2</v>
      </c>
    </row>
    <row r="79" spans="1:1041" ht="15" customHeight="1" x14ac:dyDescent="0.35">
      <c r="A79" s="72" t="s">
        <v>3</v>
      </c>
      <c r="B79" s="115" t="str">
        <f ca="1">B78</f>
        <v/>
      </c>
      <c r="C79" s="31" t="str">
        <f ca="1">C78</f>
        <v>3</v>
      </c>
      <c r="D79" s="31" t="str">
        <f ca="1">D78</f>
        <v>0</v>
      </c>
      <c r="E79" s="4"/>
      <c r="F79" s="4"/>
      <c r="G79" s="4"/>
      <c r="H79" s="4"/>
      <c r="I79" s="74"/>
      <c r="J79" s="94" t="s">
        <v>0</v>
      </c>
      <c r="K79" s="96" t="s">
        <v>0</v>
      </c>
      <c r="M79" s="60" t="s">
        <v>0</v>
      </c>
      <c r="N79" s="57" t="s">
        <v>3</v>
      </c>
      <c r="O79" s="12" t="str">
        <f t="shared" ca="1" si="64"/>
        <v>3</v>
      </c>
      <c r="P79" s="78" t="str">
        <f t="shared" ca="1" si="64"/>
        <v>0</v>
      </c>
      <c r="Q79" s="20"/>
      <c r="R79" s="20"/>
      <c r="S79" s="20"/>
      <c r="T79" s="20"/>
      <c r="U79" s="20"/>
      <c r="V79" s="20" t="str">
        <f t="shared" si="65"/>
        <v xml:space="preserve"> </v>
      </c>
      <c r="Z79" s="62" t="s">
        <v>0</v>
      </c>
      <c r="AA79" s="37" t="s">
        <v>0</v>
      </c>
      <c r="AB79" s="37" t="s">
        <v>0</v>
      </c>
      <c r="AC79" s="37" t="s">
        <v>0</v>
      </c>
      <c r="AD79" s="39" t="s">
        <v>0</v>
      </c>
      <c r="AF79" s="37">
        <v>120</v>
      </c>
      <c r="AI79" s="37" t="str">
        <f ca="1">IF(AI75&lt;F75,"x","Gut")</f>
        <v>x</v>
      </c>
      <c r="AK79" s="37">
        <f ca="1">AL78*AK76</f>
        <v>30</v>
      </c>
      <c r="AN79" s="37" t="s">
        <v>0</v>
      </c>
    </row>
    <row r="80" spans="1:1041" ht="15" customHeight="1" x14ac:dyDescent="0.3">
      <c r="A80" s="72"/>
      <c r="B80" s="115" t="s">
        <v>0</v>
      </c>
      <c r="C80" s="64" t="s">
        <v>0</v>
      </c>
      <c r="D80" s="64">
        <f ca="1">IF(J76&lt;&gt;"",0,"")</f>
        <v>0</v>
      </c>
      <c r="E80" s="4"/>
      <c r="F80" s="4"/>
      <c r="G80" s="4"/>
      <c r="H80" s="4"/>
      <c r="I80" s="74" t="s">
        <v>0</v>
      </c>
      <c r="J80" s="94" t="s">
        <v>0</v>
      </c>
      <c r="K80" s="96" t="s">
        <v>0</v>
      </c>
      <c r="L80" s="1" t="s">
        <v>0</v>
      </c>
      <c r="M80" s="60" t="s">
        <v>0</v>
      </c>
      <c r="N80" s="54" t="str">
        <f>B80</f>
        <v xml:space="preserve"> </v>
      </c>
      <c r="O80" s="45" t="str">
        <f t="shared" si="64"/>
        <v xml:space="preserve"> </v>
      </c>
      <c r="P80" s="45">
        <f t="shared" ca="1" si="64"/>
        <v>0</v>
      </c>
      <c r="Q80" s="20"/>
      <c r="R80" s="20"/>
      <c r="S80" s="20"/>
      <c r="T80" s="20"/>
      <c r="U80" s="20" t="str">
        <f>I80</f>
        <v xml:space="preserve"> </v>
      </c>
      <c r="V80" s="20" t="str">
        <f t="shared" si="65"/>
        <v xml:space="preserve"> </v>
      </c>
      <c r="Z80" s="37" t="s">
        <v>0</v>
      </c>
      <c r="AA80" s="37" t="s">
        <v>0</v>
      </c>
      <c r="AB80" s="37" t="s">
        <v>0</v>
      </c>
      <c r="AD80" s="39" t="s">
        <v>0</v>
      </c>
      <c r="AF80" s="37" t="str">
        <f>LEFT(AF79-100,1)</f>
        <v>2</v>
      </c>
      <c r="AN80" s="37" t="s">
        <v>0</v>
      </c>
    </row>
    <row r="81" spans="1:1041" x14ac:dyDescent="0.3">
      <c r="A81" s="36"/>
      <c r="I81" s="35"/>
      <c r="J81" s="35"/>
      <c r="K81" s="96"/>
      <c r="M81" s="3" t="s">
        <v>0</v>
      </c>
      <c r="AA81" s="37" t="s">
        <v>0</v>
      </c>
      <c r="AC81" s="37" t="s">
        <v>0</v>
      </c>
      <c r="AF81" s="37" t="str">
        <f>IF(AL80*AJ80&gt;9,LEFT(AL80*AJ80,1),"")</f>
        <v/>
      </c>
    </row>
    <row r="82" spans="1:1041" s="40" customFormat="1" ht="15.75" customHeight="1" x14ac:dyDescent="0.3">
      <c r="A82" s="36">
        <f ca="1">RANDBETWEEN(10,99)</f>
        <v>37</v>
      </c>
      <c r="B82" s="37">
        <f ca="1">F82*I82</f>
        <v>594</v>
      </c>
      <c r="C82" s="37"/>
      <c r="D82" s="37"/>
      <c r="E82" s="37"/>
      <c r="F82" s="37">
        <f ca="1">RANDBETWEEN(11,30)</f>
        <v>22</v>
      </c>
      <c r="G82" s="37"/>
      <c r="H82" s="37"/>
      <c r="I82" s="35">
        <f ca="1">RANDBETWEEN(21,J82)</f>
        <v>27</v>
      </c>
      <c r="J82" s="35">
        <f ca="1">ROUND(950/F82,0)</f>
        <v>43</v>
      </c>
      <c r="K82" s="97"/>
      <c r="L82" s="37"/>
      <c r="M82" s="38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 t="s">
        <v>7</v>
      </c>
      <c r="Z82" s="37" t="s">
        <v>8</v>
      </c>
      <c r="AA82" s="37" t="s">
        <v>9</v>
      </c>
      <c r="AB82" s="37" t="s">
        <v>13</v>
      </c>
      <c r="AC82" s="37" t="s">
        <v>14</v>
      </c>
      <c r="AD82" s="39">
        <f ca="1">IF(B82&gt;9,INT(B82/10),B82)</f>
        <v>59</v>
      </c>
      <c r="AE82" s="37" t="str">
        <f ca="1">F83</f>
        <v>2</v>
      </c>
      <c r="AF82" s="37"/>
      <c r="AG82" s="37"/>
      <c r="AH82" s="37"/>
      <c r="AI82" s="39">
        <f ca="1">IF(B82&gt;99,INT(B82/100),B82)</f>
        <v>5</v>
      </c>
      <c r="AJ82" s="37"/>
      <c r="AK82" s="37"/>
      <c r="AL82" s="37" t="s">
        <v>0</v>
      </c>
      <c r="AM82" s="37"/>
      <c r="AN82" s="37"/>
      <c r="AO82" s="37" t="s">
        <v>0</v>
      </c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  <c r="IW82" s="37"/>
      <c r="IX82" s="37"/>
      <c r="IY82" s="37"/>
      <c r="IZ82" s="37"/>
      <c r="JA82" s="37"/>
      <c r="JB82" s="37"/>
      <c r="JC82" s="37"/>
      <c r="JD82" s="37"/>
      <c r="JE82" s="37"/>
      <c r="JF82" s="37"/>
      <c r="JG82" s="37"/>
      <c r="JH82" s="37"/>
      <c r="JI82" s="37"/>
      <c r="JJ82" s="37"/>
      <c r="JK82" s="37"/>
      <c r="JL82" s="37"/>
      <c r="JM82" s="37"/>
      <c r="JN82" s="37"/>
      <c r="JO82" s="37"/>
      <c r="JP82" s="37"/>
      <c r="JQ82" s="37"/>
      <c r="JR82" s="37"/>
      <c r="JS82" s="37"/>
      <c r="JT82" s="37"/>
      <c r="JU82" s="37"/>
      <c r="JV82" s="37"/>
      <c r="JW82" s="37"/>
      <c r="JX82" s="37"/>
      <c r="JY82" s="37"/>
      <c r="JZ82" s="37"/>
      <c r="KA82" s="37"/>
      <c r="KB82" s="37"/>
      <c r="KC82" s="37"/>
      <c r="KD82" s="37"/>
      <c r="KE82" s="37"/>
      <c r="KF82" s="37"/>
      <c r="KG82" s="37"/>
      <c r="KH82" s="37"/>
      <c r="KI82" s="37"/>
      <c r="KJ82" s="37"/>
      <c r="KK82" s="37"/>
      <c r="KL82" s="37"/>
      <c r="KM82" s="37"/>
      <c r="KN82" s="37"/>
      <c r="KO82" s="37"/>
      <c r="KP82" s="37"/>
      <c r="KQ82" s="37"/>
      <c r="KR82" s="37"/>
      <c r="KS82" s="37"/>
      <c r="KT82" s="37"/>
      <c r="KU82" s="37"/>
      <c r="KV82" s="37"/>
      <c r="KW82" s="37"/>
      <c r="KX82" s="37"/>
      <c r="KY82" s="37"/>
      <c r="KZ82" s="37"/>
      <c r="LA82" s="37"/>
      <c r="LB82" s="37"/>
      <c r="LC82" s="37"/>
      <c r="LD82" s="37"/>
      <c r="LE82" s="37"/>
      <c r="LF82" s="37"/>
      <c r="LG82" s="37"/>
      <c r="LH82" s="37"/>
      <c r="LI82" s="37"/>
      <c r="LJ82" s="37"/>
      <c r="LK82" s="37"/>
      <c r="LL82" s="37"/>
      <c r="LM82" s="37"/>
      <c r="LN82" s="37"/>
      <c r="LO82" s="37"/>
      <c r="LP82" s="37"/>
      <c r="LQ82" s="37"/>
      <c r="LR82" s="37"/>
      <c r="LS82" s="37"/>
      <c r="LT82" s="37"/>
      <c r="LU82" s="37"/>
      <c r="LV82" s="37"/>
      <c r="LW82" s="37"/>
      <c r="LX82" s="37"/>
      <c r="LY82" s="37"/>
      <c r="LZ82" s="37"/>
      <c r="MA82" s="37"/>
      <c r="MB82" s="37"/>
      <c r="MC82" s="37"/>
      <c r="MD82" s="37"/>
      <c r="ME82" s="37"/>
      <c r="MF82" s="37"/>
      <c r="MG82" s="37"/>
      <c r="MH82" s="37"/>
      <c r="MI82" s="37"/>
      <c r="MJ82" s="37"/>
      <c r="MK82" s="37"/>
      <c r="ML82" s="37"/>
      <c r="MM82" s="37"/>
      <c r="MN82" s="37"/>
      <c r="MO82" s="37"/>
      <c r="MP82" s="37"/>
      <c r="MQ82" s="37"/>
      <c r="MR82" s="37"/>
      <c r="MS82" s="37"/>
      <c r="MT82" s="37"/>
      <c r="MU82" s="37"/>
      <c r="MV82" s="37"/>
      <c r="MW82" s="37"/>
      <c r="MX82" s="37"/>
      <c r="MY82" s="37"/>
      <c r="MZ82" s="37"/>
      <c r="NA82" s="37"/>
      <c r="NB82" s="37"/>
      <c r="NC82" s="37"/>
      <c r="ND82" s="37"/>
      <c r="NE82" s="37"/>
      <c r="NF82" s="37"/>
      <c r="NG82" s="37"/>
      <c r="NH82" s="37"/>
      <c r="NI82" s="37"/>
      <c r="NJ82" s="37"/>
      <c r="NK82" s="37"/>
      <c r="NL82" s="37"/>
      <c r="NM82" s="37"/>
      <c r="NN82" s="37"/>
      <c r="NO82" s="37"/>
      <c r="NP82" s="37"/>
      <c r="NQ82" s="37"/>
      <c r="NR82" s="37"/>
      <c r="NS82" s="37"/>
      <c r="NT82" s="37"/>
      <c r="NU82" s="37"/>
      <c r="NV82" s="37"/>
      <c r="NW82" s="37"/>
      <c r="NX82" s="37"/>
      <c r="NY82" s="37"/>
      <c r="NZ82" s="37"/>
      <c r="OA82" s="37"/>
      <c r="OB82" s="37"/>
      <c r="OC82" s="37"/>
      <c r="OD82" s="37"/>
      <c r="OE82" s="37"/>
      <c r="OF82" s="37"/>
      <c r="OG82" s="37"/>
      <c r="OH82" s="37"/>
      <c r="OI82" s="37"/>
      <c r="OJ82" s="37"/>
      <c r="OK82" s="37"/>
      <c r="OL82" s="37"/>
      <c r="OM82" s="37"/>
      <c r="ON82" s="37"/>
      <c r="OO82" s="37"/>
      <c r="OP82" s="37"/>
      <c r="OQ82" s="37"/>
      <c r="OR82" s="37"/>
      <c r="OS82" s="37"/>
      <c r="OT82" s="37"/>
      <c r="OU82" s="37"/>
      <c r="OV82" s="37"/>
      <c r="OW82" s="37"/>
      <c r="OX82" s="37"/>
      <c r="OY82" s="37"/>
      <c r="OZ82" s="37"/>
      <c r="PA82" s="37"/>
      <c r="PB82" s="37"/>
      <c r="PC82" s="37"/>
      <c r="PD82" s="37"/>
      <c r="PE82" s="37"/>
      <c r="PF82" s="37"/>
      <c r="PG82" s="37"/>
      <c r="PH82" s="37"/>
      <c r="PI82" s="37"/>
      <c r="PJ82" s="37"/>
      <c r="PK82" s="37"/>
      <c r="PL82" s="37"/>
      <c r="PM82" s="37"/>
      <c r="PN82" s="37"/>
      <c r="PO82" s="37"/>
      <c r="PP82" s="37"/>
      <c r="PQ82" s="37"/>
      <c r="PR82" s="37"/>
      <c r="PS82" s="37"/>
      <c r="PT82" s="37"/>
      <c r="PU82" s="37"/>
      <c r="PV82" s="37"/>
      <c r="PW82" s="37"/>
      <c r="PX82" s="37"/>
      <c r="PY82" s="37"/>
      <c r="PZ82" s="37"/>
      <c r="QA82" s="37"/>
      <c r="QB82" s="37"/>
      <c r="QC82" s="37"/>
      <c r="QD82" s="37"/>
      <c r="QE82" s="37"/>
      <c r="QF82" s="37"/>
      <c r="QG82" s="37"/>
      <c r="QH82" s="37"/>
      <c r="QI82" s="37"/>
      <c r="QJ82" s="37"/>
      <c r="QK82" s="37"/>
      <c r="QL82" s="37"/>
      <c r="QM82" s="37"/>
      <c r="QN82" s="37"/>
      <c r="QO82" s="37"/>
      <c r="QP82" s="37"/>
      <c r="QQ82" s="37"/>
      <c r="QR82" s="37"/>
      <c r="QS82" s="37"/>
      <c r="QT82" s="37"/>
      <c r="QU82" s="37"/>
      <c r="QV82" s="37"/>
      <c r="QW82" s="37"/>
      <c r="QX82" s="37"/>
      <c r="QY82" s="37"/>
      <c r="QZ82" s="37"/>
      <c r="RA82" s="37"/>
      <c r="RB82" s="37"/>
      <c r="RC82" s="37"/>
      <c r="RD82" s="37"/>
      <c r="RE82" s="37"/>
      <c r="RF82" s="37"/>
      <c r="RG82" s="37"/>
      <c r="RH82" s="37"/>
      <c r="RI82" s="37"/>
      <c r="RJ82" s="37"/>
      <c r="RK82" s="37"/>
      <c r="RL82" s="37"/>
      <c r="RM82" s="37"/>
      <c r="RN82" s="37"/>
      <c r="RO82" s="37"/>
      <c r="RP82" s="37"/>
      <c r="RQ82" s="37"/>
      <c r="RR82" s="37"/>
      <c r="RS82" s="37"/>
      <c r="RT82" s="37"/>
      <c r="RU82" s="37"/>
      <c r="RV82" s="37"/>
      <c r="RW82" s="37"/>
      <c r="RX82" s="37"/>
      <c r="RY82" s="37"/>
      <c r="RZ82" s="37"/>
      <c r="SA82" s="37"/>
      <c r="SB82" s="37"/>
      <c r="SC82" s="37"/>
      <c r="SD82" s="37"/>
      <c r="SE82" s="37"/>
      <c r="SF82" s="37"/>
      <c r="SG82" s="37"/>
      <c r="SH82" s="37"/>
      <c r="SI82" s="37"/>
      <c r="SJ82" s="37"/>
      <c r="SK82" s="37"/>
      <c r="SL82" s="37"/>
      <c r="SM82" s="37"/>
      <c r="SN82" s="37"/>
      <c r="SO82" s="37"/>
      <c r="SP82" s="37"/>
      <c r="SQ82" s="37"/>
      <c r="SR82" s="37"/>
      <c r="SS82" s="37"/>
      <c r="ST82" s="37"/>
      <c r="SU82" s="37"/>
      <c r="SV82" s="37"/>
      <c r="SW82" s="37"/>
      <c r="SX82" s="37"/>
      <c r="SY82" s="37"/>
      <c r="SZ82" s="37"/>
      <c r="TA82" s="37"/>
      <c r="TB82" s="37"/>
      <c r="TC82" s="37"/>
      <c r="TD82" s="37"/>
      <c r="TE82" s="37"/>
      <c r="TF82" s="37"/>
      <c r="TG82" s="37"/>
      <c r="TH82" s="37"/>
      <c r="TI82" s="37"/>
      <c r="TJ82" s="37"/>
      <c r="TK82" s="37"/>
      <c r="TL82" s="37"/>
      <c r="TM82" s="37"/>
      <c r="TN82" s="37"/>
      <c r="TO82" s="37"/>
      <c r="TP82" s="37"/>
      <c r="TQ82" s="37"/>
      <c r="TR82" s="37"/>
      <c r="TS82" s="37"/>
      <c r="TT82" s="37"/>
      <c r="TU82" s="37"/>
      <c r="TV82" s="37"/>
      <c r="TW82" s="37"/>
      <c r="TX82" s="37"/>
      <c r="TY82" s="37"/>
      <c r="TZ82" s="37"/>
      <c r="UA82" s="37"/>
      <c r="UB82" s="37"/>
      <c r="UC82" s="37"/>
      <c r="UD82" s="37"/>
      <c r="UE82" s="37"/>
      <c r="UF82" s="37"/>
      <c r="UG82" s="37"/>
      <c r="UH82" s="37"/>
      <c r="UI82" s="37"/>
      <c r="UJ82" s="37"/>
      <c r="UK82" s="37"/>
      <c r="UL82" s="37"/>
      <c r="UM82" s="37"/>
      <c r="UN82" s="37"/>
      <c r="UO82" s="37"/>
      <c r="UP82" s="37"/>
      <c r="UQ82" s="37"/>
      <c r="UR82" s="37"/>
      <c r="US82" s="37"/>
      <c r="UT82" s="37"/>
      <c r="UU82" s="37"/>
      <c r="UV82" s="37"/>
      <c r="UW82" s="37"/>
      <c r="UX82" s="37"/>
      <c r="UY82" s="37"/>
      <c r="UZ82" s="37"/>
      <c r="VA82" s="37"/>
      <c r="VB82" s="37"/>
      <c r="VC82" s="37"/>
      <c r="VD82" s="37"/>
      <c r="VE82" s="37"/>
      <c r="VF82" s="37"/>
      <c r="VG82" s="37"/>
      <c r="VH82" s="37"/>
      <c r="VI82" s="37"/>
      <c r="VJ82" s="37"/>
      <c r="VK82" s="37"/>
      <c r="VL82" s="37"/>
      <c r="VM82" s="37"/>
      <c r="VN82" s="37"/>
      <c r="VO82" s="37"/>
      <c r="VP82" s="37"/>
      <c r="VQ82" s="37"/>
      <c r="VR82" s="37"/>
      <c r="VS82" s="37"/>
      <c r="VT82" s="37"/>
      <c r="VU82" s="37"/>
      <c r="VV82" s="37"/>
      <c r="VW82" s="37"/>
      <c r="VX82" s="37"/>
      <c r="VY82" s="37"/>
      <c r="VZ82" s="37"/>
      <c r="WA82" s="37"/>
      <c r="WB82" s="37"/>
      <c r="WC82" s="37"/>
      <c r="WD82" s="37"/>
      <c r="WE82" s="37"/>
      <c r="WF82" s="37"/>
      <c r="WG82" s="37"/>
      <c r="WH82" s="37"/>
      <c r="WI82" s="37"/>
      <c r="WJ82" s="37"/>
      <c r="WK82" s="37"/>
      <c r="WL82" s="37"/>
      <c r="WM82" s="37"/>
      <c r="WN82" s="37"/>
      <c r="WO82" s="37"/>
      <c r="WP82" s="37"/>
      <c r="WQ82" s="37"/>
      <c r="WR82" s="37"/>
      <c r="WS82" s="37"/>
      <c r="WT82" s="37"/>
      <c r="WU82" s="37"/>
      <c r="WV82" s="37"/>
      <c r="WW82" s="37"/>
      <c r="WX82" s="37"/>
      <c r="WY82" s="37"/>
      <c r="WZ82" s="37"/>
      <c r="XA82" s="37"/>
      <c r="XB82" s="37"/>
      <c r="XC82" s="37"/>
      <c r="XD82" s="37"/>
      <c r="XE82" s="37"/>
      <c r="XF82" s="37"/>
      <c r="XG82" s="37"/>
      <c r="XH82" s="37"/>
      <c r="XI82" s="37"/>
      <c r="XJ82" s="37"/>
      <c r="XK82" s="37"/>
      <c r="XL82" s="37"/>
      <c r="XM82" s="37"/>
      <c r="XN82" s="37"/>
      <c r="XO82" s="37"/>
      <c r="XP82" s="37"/>
      <c r="XQ82" s="37"/>
      <c r="XR82" s="37"/>
      <c r="XS82" s="37"/>
      <c r="XT82" s="37"/>
      <c r="XU82" s="37"/>
      <c r="XV82" s="37"/>
      <c r="XW82" s="37"/>
      <c r="XX82" s="37"/>
      <c r="XY82" s="37"/>
      <c r="XZ82" s="37"/>
      <c r="YA82" s="37"/>
      <c r="YB82" s="37"/>
      <c r="YC82" s="37"/>
      <c r="YD82" s="37"/>
      <c r="YE82" s="37"/>
      <c r="YF82" s="37"/>
      <c r="YG82" s="37"/>
      <c r="YH82" s="37"/>
      <c r="YI82" s="37"/>
      <c r="YJ82" s="37"/>
      <c r="YK82" s="37"/>
      <c r="YL82" s="37"/>
      <c r="YM82" s="37"/>
      <c r="YN82" s="37"/>
      <c r="YO82" s="37"/>
      <c r="YP82" s="37"/>
      <c r="YQ82" s="37"/>
      <c r="YR82" s="37"/>
      <c r="YS82" s="37"/>
      <c r="YT82" s="37"/>
      <c r="YU82" s="37"/>
      <c r="YV82" s="37"/>
      <c r="YW82" s="37"/>
      <c r="YX82" s="37"/>
      <c r="YY82" s="37"/>
      <c r="YZ82" s="37"/>
      <c r="ZA82" s="37"/>
      <c r="ZB82" s="37"/>
      <c r="ZC82" s="37"/>
      <c r="ZD82" s="37"/>
      <c r="ZE82" s="37"/>
      <c r="ZF82" s="37"/>
      <c r="ZG82" s="37"/>
      <c r="ZH82" s="37"/>
      <c r="ZI82" s="37"/>
      <c r="ZJ82" s="37"/>
      <c r="ZK82" s="37"/>
      <c r="ZL82" s="37"/>
      <c r="ZM82" s="37"/>
      <c r="ZN82" s="37"/>
      <c r="ZO82" s="37"/>
      <c r="ZP82" s="37"/>
      <c r="ZQ82" s="37"/>
      <c r="ZR82" s="37"/>
      <c r="ZS82" s="37"/>
      <c r="ZT82" s="37"/>
      <c r="ZU82" s="37"/>
      <c r="ZV82" s="37"/>
      <c r="ZW82" s="37"/>
      <c r="ZX82" s="37"/>
      <c r="ZY82" s="37"/>
      <c r="ZZ82" s="37"/>
      <c r="AAA82" s="37"/>
      <c r="AAB82" s="37"/>
      <c r="AAC82" s="37"/>
      <c r="AAD82" s="37"/>
      <c r="AAE82" s="37"/>
      <c r="AAF82" s="37"/>
      <c r="AAG82" s="37"/>
      <c r="AAH82" s="37"/>
      <c r="AAI82" s="37"/>
      <c r="AAJ82" s="37"/>
      <c r="AAK82" s="37"/>
      <c r="AAL82" s="37"/>
      <c r="AAM82" s="37"/>
      <c r="AAN82" s="37"/>
      <c r="AAO82" s="37"/>
      <c r="AAP82" s="37"/>
      <c r="AAQ82" s="37"/>
      <c r="AAR82" s="37"/>
      <c r="AAS82" s="37"/>
      <c r="AAT82" s="37"/>
      <c r="AAU82" s="37"/>
      <c r="AAV82" s="37"/>
      <c r="AAW82" s="37"/>
      <c r="AAX82" s="37"/>
      <c r="AAY82" s="37"/>
      <c r="AAZ82" s="37"/>
      <c r="ABA82" s="37"/>
      <c r="ABB82" s="37"/>
      <c r="ABC82" s="37"/>
      <c r="ABD82" s="37"/>
      <c r="ABE82" s="37"/>
      <c r="ABF82" s="37"/>
      <c r="ABG82" s="37"/>
      <c r="ABH82" s="37"/>
      <c r="ABI82" s="37"/>
      <c r="ABJ82" s="37"/>
      <c r="ABK82" s="37"/>
      <c r="ABL82" s="37"/>
      <c r="ABM82" s="37"/>
      <c r="ABN82" s="37"/>
      <c r="ABO82" s="37"/>
      <c r="ABP82" s="37"/>
      <c r="ABQ82" s="37"/>
      <c r="ABR82" s="37"/>
      <c r="ABS82" s="37"/>
      <c r="ABT82" s="37"/>
      <c r="ABU82" s="37"/>
      <c r="ABV82" s="37"/>
      <c r="ABW82" s="37"/>
      <c r="ABX82" s="37"/>
      <c r="ABY82" s="37"/>
      <c r="ABZ82" s="37"/>
      <c r="ACA82" s="37"/>
      <c r="ACB82" s="37"/>
      <c r="ACC82" s="37"/>
      <c r="ACD82" s="37"/>
      <c r="ACE82" s="37"/>
      <c r="ACF82" s="37"/>
      <c r="ACG82" s="37"/>
      <c r="ACH82" s="37"/>
      <c r="ACI82" s="37"/>
      <c r="ACJ82" s="37"/>
      <c r="ACK82" s="37"/>
      <c r="ACL82" s="37"/>
      <c r="ACM82" s="37"/>
      <c r="ACN82" s="37"/>
      <c r="ACO82" s="37"/>
      <c r="ACP82" s="37"/>
      <c r="ACQ82" s="37"/>
      <c r="ACR82" s="37"/>
      <c r="ACS82" s="37"/>
      <c r="ACT82" s="37"/>
      <c r="ACU82" s="37"/>
      <c r="ACV82" s="37"/>
      <c r="ACW82" s="37"/>
      <c r="ACX82" s="37"/>
      <c r="ACY82" s="37"/>
      <c r="ACZ82" s="37"/>
      <c r="ADA82" s="37"/>
      <c r="ADB82" s="37"/>
      <c r="ADC82" s="37"/>
      <c r="ADD82" s="37"/>
      <c r="ADE82" s="37"/>
      <c r="ADF82" s="37"/>
      <c r="ADG82" s="37"/>
      <c r="ADH82" s="37"/>
      <c r="ADI82" s="37"/>
      <c r="ADJ82" s="37"/>
      <c r="ADK82" s="37"/>
      <c r="ADL82" s="37"/>
      <c r="ADM82" s="37"/>
      <c r="ADN82" s="37"/>
      <c r="ADO82" s="37"/>
      <c r="ADP82" s="37"/>
      <c r="ADQ82" s="37"/>
      <c r="ADR82" s="37"/>
      <c r="ADS82" s="37"/>
      <c r="ADT82" s="37"/>
      <c r="ADU82" s="37"/>
      <c r="ADV82" s="37"/>
      <c r="ADW82" s="37"/>
      <c r="ADX82" s="37"/>
      <c r="ADY82" s="37"/>
      <c r="ADZ82" s="37"/>
      <c r="AEA82" s="37"/>
      <c r="AEB82" s="37"/>
      <c r="AEC82" s="37"/>
      <c r="AED82" s="37"/>
      <c r="AEE82" s="37"/>
      <c r="AEF82" s="37"/>
      <c r="AEG82" s="37"/>
      <c r="AEH82" s="37"/>
      <c r="AEI82" s="37"/>
      <c r="AEJ82" s="37"/>
      <c r="AEK82" s="37"/>
      <c r="AEL82" s="37"/>
      <c r="AEM82" s="37"/>
      <c r="AEN82" s="37"/>
      <c r="AEO82" s="37"/>
      <c r="AEP82" s="37"/>
      <c r="AEQ82" s="37"/>
      <c r="AER82" s="37"/>
      <c r="AES82" s="37"/>
      <c r="AET82" s="37"/>
      <c r="AEU82" s="37"/>
      <c r="AEV82" s="37"/>
      <c r="AEW82" s="37"/>
      <c r="AEX82" s="37"/>
      <c r="AEY82" s="37"/>
      <c r="AEZ82" s="37"/>
      <c r="AFA82" s="37"/>
      <c r="AFB82" s="37"/>
      <c r="AFC82" s="37"/>
      <c r="AFD82" s="37"/>
      <c r="AFE82" s="37"/>
      <c r="AFF82" s="37"/>
      <c r="AFG82" s="37"/>
      <c r="AFH82" s="37"/>
      <c r="AFI82" s="37"/>
      <c r="AFJ82" s="37"/>
      <c r="AFK82" s="37"/>
      <c r="AFL82" s="37"/>
      <c r="AFM82" s="37"/>
      <c r="AFN82" s="37"/>
      <c r="AFO82" s="37"/>
      <c r="AFP82" s="37"/>
      <c r="AFQ82" s="37"/>
      <c r="AFR82" s="37"/>
      <c r="AFS82" s="37"/>
      <c r="AFT82" s="37"/>
      <c r="AFU82" s="37"/>
      <c r="AFV82" s="37"/>
      <c r="AFW82" s="37"/>
      <c r="AFX82" s="37"/>
      <c r="AFY82" s="37"/>
      <c r="AFZ82" s="37"/>
      <c r="AGA82" s="37"/>
      <c r="AGB82" s="37"/>
      <c r="AGC82" s="37"/>
      <c r="AGD82" s="37"/>
      <c r="AGE82" s="37"/>
      <c r="AGF82" s="37"/>
      <c r="AGG82" s="37"/>
      <c r="AGH82" s="37"/>
      <c r="AGI82" s="37"/>
      <c r="AGJ82" s="37"/>
      <c r="AGK82" s="37"/>
      <c r="AGL82" s="37"/>
      <c r="AGM82" s="37"/>
      <c r="AGN82" s="37"/>
      <c r="AGO82" s="37"/>
      <c r="AGP82" s="37"/>
      <c r="AGQ82" s="37"/>
      <c r="AGR82" s="37"/>
      <c r="AGS82" s="37"/>
      <c r="AGT82" s="37"/>
      <c r="AGU82" s="37"/>
      <c r="AGV82" s="37"/>
      <c r="AGW82" s="37"/>
      <c r="AGX82" s="37"/>
      <c r="AGY82" s="37"/>
      <c r="AGZ82" s="37"/>
      <c r="AHA82" s="37"/>
      <c r="AHB82" s="37"/>
      <c r="AHC82" s="37"/>
      <c r="AHD82" s="37"/>
      <c r="AHE82" s="37"/>
      <c r="AHF82" s="37"/>
      <c r="AHG82" s="37"/>
      <c r="AHH82" s="37"/>
      <c r="AHI82" s="37"/>
      <c r="AHJ82" s="37"/>
      <c r="AHK82" s="37"/>
      <c r="AHL82" s="37"/>
      <c r="AHM82" s="37"/>
      <c r="AHN82" s="37"/>
      <c r="AHO82" s="37"/>
      <c r="AHP82" s="37"/>
      <c r="AHQ82" s="37"/>
      <c r="AHR82" s="37"/>
      <c r="AHS82" s="37"/>
      <c r="AHT82" s="37"/>
      <c r="AHU82" s="37"/>
      <c r="AHV82" s="37"/>
      <c r="AHW82" s="37"/>
      <c r="AHX82" s="37"/>
      <c r="AHY82" s="37"/>
      <c r="AHZ82" s="37"/>
      <c r="AIA82" s="37"/>
      <c r="AIB82" s="37"/>
      <c r="AIC82" s="37"/>
      <c r="AID82" s="37"/>
      <c r="AIE82" s="37"/>
      <c r="AIF82" s="37"/>
      <c r="AIG82" s="37"/>
      <c r="AIH82" s="37"/>
      <c r="AII82" s="37"/>
      <c r="AIJ82" s="37"/>
      <c r="AIK82" s="37"/>
      <c r="AIL82" s="37"/>
      <c r="AIM82" s="37"/>
      <c r="AIN82" s="37"/>
      <c r="AIO82" s="37"/>
      <c r="AIP82" s="37"/>
      <c r="AIQ82" s="37"/>
      <c r="AIR82" s="37"/>
      <c r="AIS82" s="37"/>
      <c r="AIT82" s="37"/>
      <c r="AIU82" s="37"/>
      <c r="AIV82" s="37"/>
      <c r="AIW82" s="37"/>
      <c r="AIX82" s="37"/>
      <c r="AIY82" s="37"/>
      <c r="AIZ82" s="37"/>
      <c r="AJA82" s="37"/>
      <c r="AJB82" s="37"/>
      <c r="AJC82" s="37"/>
      <c r="AJD82" s="37"/>
      <c r="AJE82" s="37"/>
      <c r="AJF82" s="37"/>
      <c r="AJG82" s="37"/>
      <c r="AJH82" s="37"/>
      <c r="AJI82" s="37"/>
      <c r="AJJ82" s="37"/>
      <c r="AJK82" s="37"/>
      <c r="AJL82" s="37"/>
      <c r="AJM82" s="37"/>
      <c r="AJN82" s="37"/>
      <c r="AJO82" s="37"/>
      <c r="AJP82" s="37"/>
      <c r="AJQ82" s="37"/>
      <c r="AJR82" s="37"/>
      <c r="AJS82" s="37"/>
      <c r="AJT82" s="37"/>
      <c r="AJU82" s="37"/>
      <c r="AJV82" s="37"/>
      <c r="AJW82" s="37"/>
      <c r="AJX82" s="37"/>
      <c r="AJY82" s="37"/>
      <c r="AJZ82" s="37"/>
      <c r="AKA82" s="37"/>
      <c r="AKB82" s="37"/>
      <c r="AKC82" s="37"/>
      <c r="AKD82" s="37"/>
      <c r="AKE82" s="37"/>
      <c r="AKF82" s="37"/>
      <c r="AKG82" s="37"/>
      <c r="AKH82" s="37"/>
      <c r="AKI82" s="37"/>
      <c r="AKJ82" s="37"/>
      <c r="AKK82" s="37"/>
      <c r="AKL82" s="37"/>
      <c r="AKM82" s="37"/>
      <c r="AKN82" s="37"/>
      <c r="AKO82" s="37"/>
      <c r="AKP82" s="37"/>
      <c r="AKQ82" s="37"/>
      <c r="AKR82" s="37"/>
      <c r="AKS82" s="37"/>
      <c r="AKT82" s="37"/>
      <c r="AKU82" s="37"/>
      <c r="AKV82" s="37"/>
      <c r="AKW82" s="37"/>
      <c r="AKX82" s="37"/>
      <c r="AKY82" s="37"/>
      <c r="AKZ82" s="37"/>
      <c r="ALA82" s="37"/>
      <c r="ALB82" s="37"/>
      <c r="ALC82" s="37"/>
      <c r="ALD82" s="37"/>
      <c r="ALE82" s="37"/>
      <c r="ALF82" s="37"/>
      <c r="ALG82" s="37"/>
      <c r="ALH82" s="37"/>
      <c r="ALI82" s="37"/>
      <c r="ALJ82" s="37"/>
      <c r="ALK82" s="37"/>
      <c r="ALL82" s="37"/>
      <c r="ALM82" s="37"/>
      <c r="ALN82" s="37"/>
      <c r="ALO82" s="37"/>
      <c r="ALP82" s="37"/>
      <c r="ALQ82" s="37"/>
      <c r="ALR82" s="37"/>
      <c r="ALS82" s="37"/>
      <c r="ALT82" s="37"/>
      <c r="ALU82" s="37"/>
      <c r="ALV82" s="37"/>
      <c r="ALW82" s="37"/>
      <c r="ALX82" s="37"/>
      <c r="ALY82" s="37"/>
      <c r="ALZ82" s="37"/>
      <c r="AMA82" s="37"/>
      <c r="AMB82" s="37"/>
      <c r="AMC82" s="37"/>
      <c r="AMD82" s="37"/>
      <c r="AME82" s="37"/>
      <c r="AMF82" s="37"/>
      <c r="AMG82" s="37"/>
      <c r="AMH82" s="37"/>
      <c r="AMI82" s="37"/>
      <c r="AMJ82" s="37"/>
      <c r="AMK82" s="37"/>
      <c r="AML82" s="37"/>
      <c r="AMM82" s="37"/>
      <c r="AMN82" s="37"/>
      <c r="AMO82" s="37"/>
      <c r="AMP82" s="37"/>
      <c r="AMQ82" s="37"/>
      <c r="AMR82" s="37"/>
      <c r="AMS82" s="37"/>
      <c r="AMT82" s="37"/>
      <c r="AMU82" s="37"/>
      <c r="AMV82" s="37"/>
      <c r="AMW82" s="37"/>
      <c r="AMX82" s="37"/>
      <c r="AMY82" s="37"/>
      <c r="AMZ82" s="37"/>
      <c r="ANA82" s="37"/>
    </row>
    <row r="83" spans="1:1041" ht="15" customHeight="1" x14ac:dyDescent="0.3">
      <c r="A83" s="72"/>
      <c r="B83" s="48">
        <f ca="1">IF(Y83=0,"",Y83)</f>
        <v>5</v>
      </c>
      <c r="C83" s="4">
        <f ca="1">Z83</f>
        <v>9</v>
      </c>
      <c r="D83" s="4" t="str">
        <f ca="1">AA83</f>
        <v>4</v>
      </c>
      <c r="E83" s="4" t="s">
        <v>2</v>
      </c>
      <c r="F83" s="4" t="str">
        <f ca="1">LEFT(F82,1)</f>
        <v>2</v>
      </c>
      <c r="G83" s="4" t="str">
        <f ca="1">RIGHT(F82,1)</f>
        <v>2</v>
      </c>
      <c r="H83" s="4" t="s">
        <v>1</v>
      </c>
      <c r="I83" s="74">
        <f ca="1">INT((AJ83/AK83))</f>
        <v>2</v>
      </c>
      <c r="J83" s="94">
        <f ca="1">AL85</f>
        <v>7</v>
      </c>
      <c r="K83" s="95"/>
      <c r="L83" s="53"/>
      <c r="M83" s="58" t="s">
        <v>0</v>
      </c>
      <c r="N83" s="54">
        <f t="shared" ref="N83:S83" ca="1" si="66">B83</f>
        <v>5</v>
      </c>
      <c r="O83" s="20">
        <f t="shared" ca="1" si="66"/>
        <v>9</v>
      </c>
      <c r="P83" s="20" t="str">
        <f t="shared" ca="1" si="66"/>
        <v>4</v>
      </c>
      <c r="Q83" s="20" t="str">
        <f t="shared" si="66"/>
        <v>:</v>
      </c>
      <c r="R83" s="20" t="str">
        <f t="shared" ca="1" si="66"/>
        <v>2</v>
      </c>
      <c r="S83" s="20" t="str">
        <f t="shared" ca="1" si="66"/>
        <v>2</v>
      </c>
      <c r="T83" s="20" t="str">
        <f t="shared" ref="T83" si="67">H83</f>
        <v>=</v>
      </c>
      <c r="U83" s="81">
        <f t="shared" ref="U83" ca="1" si="68">I83</f>
        <v>2</v>
      </c>
      <c r="V83" s="11">
        <f t="shared" ref="V83" ca="1" si="69">J83</f>
        <v>7</v>
      </c>
      <c r="X83" s="37" t="s">
        <v>0</v>
      </c>
      <c r="Y83" s="37">
        <f ca="1">INT(B82/100)</f>
        <v>5</v>
      </c>
      <c r="Z83" s="61">
        <f ca="1">IF(B82&gt;100,INT((B82-Y83*100)/10),LEFT(B82,1))</f>
        <v>9</v>
      </c>
      <c r="AA83" s="37" t="str">
        <f ca="1">RIGHT(B82,1)</f>
        <v>4</v>
      </c>
      <c r="AB83" s="37" t="str">
        <f ca="1">IF(Y83=0,"",Y83&amp;Z83)</f>
        <v>59</v>
      </c>
      <c r="AC83" s="37" t="str">
        <f ca="1">C85&amp;D85</f>
        <v>54</v>
      </c>
      <c r="AD83" s="39" t="str">
        <f ca="1">IF(AD82&lt;AE82,"x","Gut")</f>
        <v>x</v>
      </c>
      <c r="AI83" s="37" t="s">
        <v>10</v>
      </c>
      <c r="AJ83" s="37" t="str">
        <f ca="1">Y83&amp;Z83</f>
        <v>59</v>
      </c>
      <c r="AK83" s="37" t="str">
        <f ca="1">F83&amp;G83</f>
        <v>22</v>
      </c>
      <c r="AL83" s="37" t="s">
        <v>0</v>
      </c>
    </row>
    <row r="84" spans="1:1041" ht="15" customHeight="1" x14ac:dyDescent="0.35">
      <c r="A84" s="70" t="s">
        <v>3</v>
      </c>
      <c r="B84" s="73" t="str">
        <f ca="1">LEFT(AJ84,1)</f>
        <v>4</v>
      </c>
      <c r="C84" s="31" t="str">
        <f ca="1">RIGHT(AJ84,1)</f>
        <v>4</v>
      </c>
      <c r="D84" s="74"/>
      <c r="E84" s="4"/>
      <c r="F84" s="4"/>
      <c r="G84" s="4"/>
      <c r="H84" s="4"/>
      <c r="I84" s="4" t="s">
        <v>0</v>
      </c>
      <c r="J84" s="13" t="s">
        <v>0</v>
      </c>
      <c r="K84" s="96"/>
      <c r="M84" s="59" t="s">
        <v>3</v>
      </c>
      <c r="N84" s="79" t="str">
        <f ca="1">B84</f>
        <v>4</v>
      </c>
      <c r="O84" s="80" t="str">
        <f ca="1">C84</f>
        <v>4</v>
      </c>
      <c r="P84" s="20"/>
      <c r="Q84" s="20"/>
      <c r="R84" s="20"/>
      <c r="S84" s="20"/>
      <c r="T84" s="20"/>
      <c r="U84" s="112" t="str">
        <f ca="1">AJ83</f>
        <v>59</v>
      </c>
      <c r="V84" s="112" t="str">
        <f ca="1">AK83</f>
        <v>22</v>
      </c>
      <c r="X84" s="37" t="s">
        <v>0</v>
      </c>
      <c r="Y84" s="37">
        <f ca="1">IF(Y83&gt;0,B83,"")</f>
        <v>5</v>
      </c>
      <c r="Z84" s="37" t="s">
        <v>0</v>
      </c>
      <c r="AA84" s="37" t="s">
        <v>0</v>
      </c>
      <c r="AB84" s="37" t="s">
        <v>0</v>
      </c>
      <c r="AC84" s="37" t="s">
        <v>0</v>
      </c>
      <c r="AD84" s="62" t="s">
        <v>0</v>
      </c>
      <c r="AI84" s="37">
        <f ca="1">B83</f>
        <v>5</v>
      </c>
      <c r="AJ84" s="37">
        <f ca="1">I83*AK83</f>
        <v>44</v>
      </c>
      <c r="AK84" s="37" t="str">
        <f ca="1">D83</f>
        <v>4</v>
      </c>
      <c r="AN84" s="37" t="s">
        <v>0</v>
      </c>
    </row>
    <row r="85" spans="1:1041" ht="15" customHeight="1" x14ac:dyDescent="0.3">
      <c r="A85" s="72"/>
      <c r="B85" s="114" t="str">
        <f ca="1">IF(AJ85&gt;9,LEFT(AJ85,1),"")</f>
        <v>1</v>
      </c>
      <c r="C85" s="64" t="str">
        <f ca="1">RIGHT(AJ85,1)</f>
        <v>5</v>
      </c>
      <c r="D85" s="74" t="str">
        <f ca="1">IF(Y83&lt;&gt;0,D83,D83)</f>
        <v>4</v>
      </c>
      <c r="E85" s="4"/>
      <c r="F85" s="4"/>
      <c r="G85" s="4"/>
      <c r="H85" s="4"/>
      <c r="I85" s="4" t="s">
        <v>0</v>
      </c>
      <c r="J85" s="13" t="s">
        <v>0</v>
      </c>
      <c r="K85" s="96"/>
      <c r="M85" s="60" t="s">
        <v>0</v>
      </c>
      <c r="N85" s="56"/>
      <c r="O85" s="45" t="str">
        <f t="shared" ref="O85:P87" ca="1" si="70">C85</f>
        <v>5</v>
      </c>
      <c r="P85" s="20" t="str">
        <f t="shared" ca="1" si="70"/>
        <v>4</v>
      </c>
      <c r="Q85" s="20"/>
      <c r="R85" s="20"/>
      <c r="S85" s="20"/>
      <c r="T85" s="20"/>
      <c r="U85" s="20" t="str">
        <f>I85</f>
        <v xml:space="preserve"> </v>
      </c>
      <c r="V85" s="20" t="str">
        <f t="shared" ref="V85:V87" si="71">J85</f>
        <v xml:space="preserve"> </v>
      </c>
      <c r="X85" s="37" t="s">
        <v>0</v>
      </c>
      <c r="Y85" s="37" t="str">
        <f ca="1">IF(B83&lt;F83,"x","Gut")</f>
        <v>x</v>
      </c>
      <c r="Z85" s="37" t="str">
        <f ca="1">IF(C83&lt;F82,"x","Gut")</f>
        <v>x</v>
      </c>
      <c r="AA85" s="37" t="s">
        <v>0</v>
      </c>
      <c r="AB85" s="37" t="s">
        <v>0</v>
      </c>
      <c r="AC85" s="37" t="s">
        <v>0</v>
      </c>
      <c r="AD85" s="39" t="s">
        <v>0</v>
      </c>
      <c r="AI85" s="37" t="str">
        <f ca="1">IF(AI84&lt;F82,"x","Gut")</f>
        <v>x</v>
      </c>
      <c r="AJ85" s="37">
        <f ca="1">AJ83-AJ84</f>
        <v>15</v>
      </c>
      <c r="AK85" s="37" t="str">
        <f ca="1">B85&amp;C85&amp;D85</f>
        <v>154</v>
      </c>
      <c r="AL85" s="37">
        <f ca="1">AK85/AK83</f>
        <v>7</v>
      </c>
    </row>
    <row r="86" spans="1:1041" ht="15" customHeight="1" x14ac:dyDescent="0.35">
      <c r="A86" s="72" t="s">
        <v>3</v>
      </c>
      <c r="B86" s="115" t="str">
        <f ca="1">B85</f>
        <v>1</v>
      </c>
      <c r="C86" s="31" t="str">
        <f ca="1">C85</f>
        <v>5</v>
      </c>
      <c r="D86" s="31" t="str">
        <f ca="1">D85</f>
        <v>4</v>
      </c>
      <c r="E86" s="4"/>
      <c r="F86" s="4"/>
      <c r="G86" s="4"/>
      <c r="H86" s="4"/>
      <c r="I86" s="4"/>
      <c r="J86" s="13" t="s">
        <v>0</v>
      </c>
      <c r="K86" s="96" t="s">
        <v>0</v>
      </c>
      <c r="M86" s="60" t="s">
        <v>0</v>
      </c>
      <c r="N86" s="57" t="s">
        <v>3</v>
      </c>
      <c r="O86" s="12" t="str">
        <f t="shared" ca="1" si="70"/>
        <v>5</v>
      </c>
      <c r="P86" s="78" t="str">
        <f t="shared" ca="1" si="70"/>
        <v>4</v>
      </c>
      <c r="Q86" s="20"/>
      <c r="R86" s="20"/>
      <c r="S86" s="20"/>
      <c r="T86" s="20"/>
      <c r="U86" s="20"/>
      <c r="V86" s="20" t="str">
        <f t="shared" si="71"/>
        <v xml:space="preserve"> </v>
      </c>
      <c r="Z86" s="62" t="s">
        <v>0</v>
      </c>
      <c r="AA86" s="37" t="s">
        <v>0</v>
      </c>
      <c r="AB86" s="37" t="s">
        <v>0</v>
      </c>
      <c r="AC86" s="37" t="s">
        <v>0</v>
      </c>
      <c r="AD86" s="39" t="s">
        <v>0</v>
      </c>
      <c r="AF86" s="37">
        <v>120</v>
      </c>
      <c r="AI86" s="37" t="str">
        <f ca="1">IF(AI82&lt;F82,"x","Gut")</f>
        <v>x</v>
      </c>
      <c r="AK86" s="37">
        <f ca="1">AL85*AK83</f>
        <v>154</v>
      </c>
      <c r="AN86" s="37" t="s">
        <v>0</v>
      </c>
    </row>
    <row r="87" spans="1:1041" ht="15" customHeight="1" x14ac:dyDescent="0.3">
      <c r="A87" s="72"/>
      <c r="B87" s="115" t="s">
        <v>0</v>
      </c>
      <c r="C87" s="64" t="s">
        <v>0</v>
      </c>
      <c r="D87" s="64">
        <f ca="1">IF(J83&lt;&gt;"",0,"")</f>
        <v>0</v>
      </c>
      <c r="E87" s="4"/>
      <c r="F87" s="4"/>
      <c r="G87" s="4"/>
      <c r="H87" s="4"/>
      <c r="I87" s="4" t="s">
        <v>0</v>
      </c>
      <c r="J87" s="13" t="s">
        <v>0</v>
      </c>
      <c r="K87" s="96" t="s">
        <v>0</v>
      </c>
      <c r="L87" s="1" t="s">
        <v>0</v>
      </c>
      <c r="M87" s="60" t="s">
        <v>0</v>
      </c>
      <c r="N87" s="54" t="str">
        <f>B87</f>
        <v xml:space="preserve"> </v>
      </c>
      <c r="O87" s="45" t="str">
        <f t="shared" si="70"/>
        <v xml:space="preserve"> </v>
      </c>
      <c r="P87" s="45">
        <f t="shared" ca="1" si="70"/>
        <v>0</v>
      </c>
      <c r="Q87" s="20"/>
      <c r="R87" s="20"/>
      <c r="S87" s="20"/>
      <c r="T87" s="20"/>
      <c r="U87" s="20" t="str">
        <f>I87</f>
        <v xml:space="preserve"> </v>
      </c>
      <c r="V87" s="20" t="str">
        <f t="shared" si="71"/>
        <v xml:space="preserve"> </v>
      </c>
      <c r="Z87" s="37" t="s">
        <v>0</v>
      </c>
      <c r="AA87" s="37" t="s">
        <v>0</v>
      </c>
      <c r="AB87" s="37" t="s">
        <v>0</v>
      </c>
      <c r="AD87" s="39" t="s">
        <v>0</v>
      </c>
      <c r="AF87" s="37" t="str">
        <f>LEFT(AF86-100,1)</f>
        <v>2</v>
      </c>
      <c r="AN87" s="37" t="s">
        <v>0</v>
      </c>
    </row>
    <row r="88" spans="1:1041" x14ac:dyDescent="0.3">
      <c r="A88" s="36"/>
      <c r="K88" s="96"/>
      <c r="M88" s="3" t="s">
        <v>0</v>
      </c>
      <c r="AA88" s="37" t="s">
        <v>0</v>
      </c>
      <c r="AC88" s="37" t="s">
        <v>0</v>
      </c>
      <c r="AF88" s="37" t="str">
        <f>IF(AL87*AJ87&gt;9,LEFT(AL87*AJ87,1),"")</f>
        <v/>
      </c>
    </row>
    <row r="89" spans="1:1041" s="40" customFormat="1" ht="15.75" customHeight="1" x14ac:dyDescent="0.3">
      <c r="A89" s="36">
        <f ca="1">RANDBETWEEN(10,99)</f>
        <v>32</v>
      </c>
      <c r="B89" s="37">
        <f ca="1">F89*I89</f>
        <v>672</v>
      </c>
      <c r="C89" s="37"/>
      <c r="D89" s="37"/>
      <c r="E89" s="37"/>
      <c r="F89" s="37">
        <f ca="1">RANDBETWEEN(11,30)</f>
        <v>21</v>
      </c>
      <c r="G89" s="37"/>
      <c r="H89" s="37"/>
      <c r="I89" s="37">
        <f ca="1">RANDBETWEEN(21,J89)</f>
        <v>32</v>
      </c>
      <c r="J89" s="37">
        <f ca="1">ROUND(950/F89,0)</f>
        <v>45</v>
      </c>
      <c r="K89" s="97"/>
      <c r="L89" s="37"/>
      <c r="M89" s="38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 t="s">
        <v>7</v>
      </c>
      <c r="Z89" s="37" t="s">
        <v>8</v>
      </c>
      <c r="AA89" s="37" t="s">
        <v>9</v>
      </c>
      <c r="AB89" s="37" t="s">
        <v>13</v>
      </c>
      <c r="AC89" s="37" t="s">
        <v>14</v>
      </c>
      <c r="AD89" s="39">
        <f ca="1">IF(B89&gt;9,INT(B89/10),B89)</f>
        <v>67</v>
      </c>
      <c r="AE89" s="37" t="str">
        <f ca="1">F90</f>
        <v>2</v>
      </c>
      <c r="AF89" s="37"/>
      <c r="AG89" s="37"/>
      <c r="AH89" s="37"/>
      <c r="AI89" s="39">
        <f ca="1">IF(B89&gt;99,INT(B89/100),B89)</f>
        <v>6</v>
      </c>
      <c r="AJ89" s="37"/>
      <c r="AK89" s="37"/>
      <c r="AL89" s="37" t="s">
        <v>0</v>
      </c>
      <c r="AM89" s="37"/>
      <c r="AN89" s="37"/>
      <c r="AO89" s="37" t="s">
        <v>0</v>
      </c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  <c r="IW89" s="37"/>
      <c r="IX89" s="37"/>
      <c r="IY89" s="37"/>
      <c r="IZ89" s="37"/>
      <c r="JA89" s="37"/>
      <c r="JB89" s="37"/>
      <c r="JC89" s="37"/>
      <c r="JD89" s="37"/>
      <c r="JE89" s="37"/>
      <c r="JF89" s="37"/>
      <c r="JG89" s="37"/>
      <c r="JH89" s="37"/>
      <c r="JI89" s="37"/>
      <c r="JJ89" s="37"/>
      <c r="JK89" s="37"/>
      <c r="JL89" s="37"/>
      <c r="JM89" s="37"/>
      <c r="JN89" s="37"/>
      <c r="JO89" s="37"/>
      <c r="JP89" s="37"/>
      <c r="JQ89" s="37"/>
      <c r="JR89" s="37"/>
      <c r="JS89" s="37"/>
      <c r="JT89" s="37"/>
      <c r="JU89" s="37"/>
      <c r="JV89" s="37"/>
      <c r="JW89" s="37"/>
      <c r="JX89" s="37"/>
      <c r="JY89" s="37"/>
      <c r="JZ89" s="37"/>
      <c r="KA89" s="37"/>
      <c r="KB89" s="37"/>
      <c r="KC89" s="37"/>
      <c r="KD89" s="37"/>
      <c r="KE89" s="37"/>
      <c r="KF89" s="37"/>
      <c r="KG89" s="37"/>
      <c r="KH89" s="37"/>
      <c r="KI89" s="37"/>
      <c r="KJ89" s="37"/>
      <c r="KK89" s="37"/>
      <c r="KL89" s="37"/>
      <c r="KM89" s="37"/>
      <c r="KN89" s="37"/>
      <c r="KO89" s="37"/>
      <c r="KP89" s="37"/>
      <c r="KQ89" s="37"/>
      <c r="KR89" s="37"/>
      <c r="KS89" s="37"/>
      <c r="KT89" s="37"/>
      <c r="KU89" s="37"/>
      <c r="KV89" s="37"/>
      <c r="KW89" s="37"/>
      <c r="KX89" s="37"/>
      <c r="KY89" s="37"/>
      <c r="KZ89" s="37"/>
      <c r="LA89" s="37"/>
      <c r="LB89" s="37"/>
      <c r="LC89" s="37"/>
      <c r="LD89" s="37"/>
      <c r="LE89" s="37"/>
      <c r="LF89" s="37"/>
      <c r="LG89" s="37"/>
      <c r="LH89" s="37"/>
      <c r="LI89" s="37"/>
      <c r="LJ89" s="37"/>
      <c r="LK89" s="37"/>
      <c r="LL89" s="37"/>
      <c r="LM89" s="37"/>
      <c r="LN89" s="37"/>
      <c r="LO89" s="37"/>
      <c r="LP89" s="37"/>
      <c r="LQ89" s="37"/>
      <c r="LR89" s="37"/>
      <c r="LS89" s="37"/>
      <c r="LT89" s="37"/>
      <c r="LU89" s="37"/>
      <c r="LV89" s="37"/>
      <c r="LW89" s="37"/>
      <c r="LX89" s="37"/>
      <c r="LY89" s="37"/>
      <c r="LZ89" s="37"/>
      <c r="MA89" s="37"/>
      <c r="MB89" s="37"/>
      <c r="MC89" s="37"/>
      <c r="MD89" s="37"/>
      <c r="ME89" s="37"/>
      <c r="MF89" s="37"/>
      <c r="MG89" s="37"/>
      <c r="MH89" s="37"/>
      <c r="MI89" s="37"/>
      <c r="MJ89" s="37"/>
      <c r="MK89" s="37"/>
      <c r="ML89" s="37"/>
      <c r="MM89" s="37"/>
      <c r="MN89" s="37"/>
      <c r="MO89" s="37"/>
      <c r="MP89" s="37"/>
      <c r="MQ89" s="37"/>
      <c r="MR89" s="37"/>
      <c r="MS89" s="37"/>
      <c r="MT89" s="37"/>
      <c r="MU89" s="37"/>
      <c r="MV89" s="37"/>
      <c r="MW89" s="37"/>
      <c r="MX89" s="37"/>
      <c r="MY89" s="37"/>
      <c r="MZ89" s="37"/>
      <c r="NA89" s="37"/>
      <c r="NB89" s="37"/>
      <c r="NC89" s="37"/>
      <c r="ND89" s="37"/>
      <c r="NE89" s="37"/>
      <c r="NF89" s="37"/>
      <c r="NG89" s="37"/>
      <c r="NH89" s="37"/>
      <c r="NI89" s="37"/>
      <c r="NJ89" s="37"/>
      <c r="NK89" s="37"/>
      <c r="NL89" s="37"/>
      <c r="NM89" s="37"/>
      <c r="NN89" s="37"/>
      <c r="NO89" s="37"/>
      <c r="NP89" s="37"/>
      <c r="NQ89" s="37"/>
      <c r="NR89" s="37"/>
      <c r="NS89" s="37"/>
      <c r="NT89" s="37"/>
      <c r="NU89" s="37"/>
      <c r="NV89" s="37"/>
      <c r="NW89" s="37"/>
      <c r="NX89" s="37"/>
      <c r="NY89" s="37"/>
      <c r="NZ89" s="37"/>
      <c r="OA89" s="37"/>
      <c r="OB89" s="37"/>
      <c r="OC89" s="37"/>
      <c r="OD89" s="37"/>
      <c r="OE89" s="37"/>
      <c r="OF89" s="37"/>
      <c r="OG89" s="37"/>
      <c r="OH89" s="37"/>
      <c r="OI89" s="37"/>
      <c r="OJ89" s="37"/>
      <c r="OK89" s="37"/>
      <c r="OL89" s="37"/>
      <c r="OM89" s="37"/>
      <c r="ON89" s="37"/>
      <c r="OO89" s="37"/>
      <c r="OP89" s="37"/>
      <c r="OQ89" s="37"/>
      <c r="OR89" s="37"/>
      <c r="OS89" s="37"/>
      <c r="OT89" s="37"/>
      <c r="OU89" s="37"/>
      <c r="OV89" s="37"/>
      <c r="OW89" s="37"/>
      <c r="OX89" s="37"/>
      <c r="OY89" s="37"/>
      <c r="OZ89" s="37"/>
      <c r="PA89" s="37"/>
      <c r="PB89" s="37"/>
      <c r="PC89" s="37"/>
      <c r="PD89" s="37"/>
      <c r="PE89" s="37"/>
      <c r="PF89" s="37"/>
      <c r="PG89" s="37"/>
      <c r="PH89" s="37"/>
      <c r="PI89" s="37"/>
      <c r="PJ89" s="37"/>
      <c r="PK89" s="37"/>
      <c r="PL89" s="37"/>
      <c r="PM89" s="37"/>
      <c r="PN89" s="37"/>
      <c r="PO89" s="37"/>
      <c r="PP89" s="37"/>
      <c r="PQ89" s="37"/>
      <c r="PR89" s="37"/>
      <c r="PS89" s="37"/>
      <c r="PT89" s="37"/>
      <c r="PU89" s="37"/>
      <c r="PV89" s="37"/>
      <c r="PW89" s="37"/>
      <c r="PX89" s="37"/>
      <c r="PY89" s="37"/>
      <c r="PZ89" s="37"/>
      <c r="QA89" s="37"/>
      <c r="QB89" s="37"/>
      <c r="QC89" s="37"/>
      <c r="QD89" s="37"/>
      <c r="QE89" s="37"/>
      <c r="QF89" s="37"/>
      <c r="QG89" s="37"/>
      <c r="QH89" s="37"/>
      <c r="QI89" s="37"/>
      <c r="QJ89" s="37"/>
      <c r="QK89" s="37"/>
      <c r="QL89" s="37"/>
      <c r="QM89" s="37"/>
      <c r="QN89" s="37"/>
      <c r="QO89" s="37"/>
      <c r="QP89" s="37"/>
      <c r="QQ89" s="37"/>
      <c r="QR89" s="37"/>
      <c r="QS89" s="37"/>
      <c r="QT89" s="37"/>
      <c r="QU89" s="37"/>
      <c r="QV89" s="37"/>
      <c r="QW89" s="37"/>
      <c r="QX89" s="37"/>
      <c r="QY89" s="37"/>
      <c r="QZ89" s="37"/>
      <c r="RA89" s="37"/>
      <c r="RB89" s="37"/>
      <c r="RC89" s="37"/>
      <c r="RD89" s="37"/>
      <c r="RE89" s="37"/>
      <c r="RF89" s="37"/>
      <c r="RG89" s="37"/>
      <c r="RH89" s="37"/>
      <c r="RI89" s="37"/>
      <c r="RJ89" s="37"/>
      <c r="RK89" s="37"/>
      <c r="RL89" s="37"/>
      <c r="RM89" s="37"/>
      <c r="RN89" s="37"/>
      <c r="RO89" s="37"/>
      <c r="RP89" s="37"/>
      <c r="RQ89" s="37"/>
      <c r="RR89" s="37"/>
      <c r="RS89" s="37"/>
      <c r="RT89" s="37"/>
      <c r="RU89" s="37"/>
      <c r="RV89" s="37"/>
      <c r="RW89" s="37"/>
      <c r="RX89" s="37"/>
      <c r="RY89" s="37"/>
      <c r="RZ89" s="37"/>
      <c r="SA89" s="37"/>
      <c r="SB89" s="37"/>
      <c r="SC89" s="37"/>
      <c r="SD89" s="37"/>
      <c r="SE89" s="37"/>
      <c r="SF89" s="37"/>
      <c r="SG89" s="37"/>
      <c r="SH89" s="37"/>
      <c r="SI89" s="37"/>
      <c r="SJ89" s="37"/>
      <c r="SK89" s="37"/>
      <c r="SL89" s="37"/>
      <c r="SM89" s="37"/>
      <c r="SN89" s="37"/>
      <c r="SO89" s="37"/>
      <c r="SP89" s="37"/>
      <c r="SQ89" s="37"/>
      <c r="SR89" s="37"/>
      <c r="SS89" s="37"/>
      <c r="ST89" s="37"/>
      <c r="SU89" s="37"/>
      <c r="SV89" s="37"/>
      <c r="SW89" s="37"/>
      <c r="SX89" s="37"/>
      <c r="SY89" s="37"/>
      <c r="SZ89" s="37"/>
      <c r="TA89" s="37"/>
      <c r="TB89" s="37"/>
      <c r="TC89" s="37"/>
      <c r="TD89" s="37"/>
      <c r="TE89" s="37"/>
      <c r="TF89" s="37"/>
      <c r="TG89" s="37"/>
      <c r="TH89" s="37"/>
      <c r="TI89" s="37"/>
      <c r="TJ89" s="37"/>
      <c r="TK89" s="37"/>
      <c r="TL89" s="37"/>
      <c r="TM89" s="37"/>
      <c r="TN89" s="37"/>
      <c r="TO89" s="37"/>
      <c r="TP89" s="37"/>
      <c r="TQ89" s="37"/>
      <c r="TR89" s="37"/>
      <c r="TS89" s="37"/>
      <c r="TT89" s="37"/>
      <c r="TU89" s="37"/>
      <c r="TV89" s="37"/>
      <c r="TW89" s="37"/>
      <c r="TX89" s="37"/>
      <c r="TY89" s="37"/>
      <c r="TZ89" s="37"/>
      <c r="UA89" s="37"/>
      <c r="UB89" s="37"/>
      <c r="UC89" s="37"/>
      <c r="UD89" s="37"/>
      <c r="UE89" s="37"/>
      <c r="UF89" s="37"/>
      <c r="UG89" s="37"/>
      <c r="UH89" s="37"/>
      <c r="UI89" s="37"/>
      <c r="UJ89" s="37"/>
      <c r="UK89" s="37"/>
      <c r="UL89" s="37"/>
      <c r="UM89" s="37"/>
      <c r="UN89" s="37"/>
      <c r="UO89" s="37"/>
      <c r="UP89" s="37"/>
      <c r="UQ89" s="37"/>
      <c r="UR89" s="37"/>
      <c r="US89" s="37"/>
      <c r="UT89" s="37"/>
      <c r="UU89" s="37"/>
      <c r="UV89" s="37"/>
      <c r="UW89" s="37"/>
      <c r="UX89" s="37"/>
      <c r="UY89" s="37"/>
      <c r="UZ89" s="37"/>
      <c r="VA89" s="37"/>
      <c r="VB89" s="37"/>
      <c r="VC89" s="37"/>
      <c r="VD89" s="37"/>
      <c r="VE89" s="37"/>
      <c r="VF89" s="37"/>
      <c r="VG89" s="37"/>
      <c r="VH89" s="37"/>
      <c r="VI89" s="37"/>
      <c r="VJ89" s="37"/>
      <c r="VK89" s="37"/>
      <c r="VL89" s="37"/>
      <c r="VM89" s="37"/>
      <c r="VN89" s="37"/>
      <c r="VO89" s="37"/>
      <c r="VP89" s="37"/>
      <c r="VQ89" s="37"/>
      <c r="VR89" s="37"/>
      <c r="VS89" s="37"/>
      <c r="VT89" s="37"/>
      <c r="VU89" s="37"/>
      <c r="VV89" s="37"/>
      <c r="VW89" s="37"/>
      <c r="VX89" s="37"/>
      <c r="VY89" s="37"/>
      <c r="VZ89" s="37"/>
      <c r="WA89" s="37"/>
      <c r="WB89" s="37"/>
      <c r="WC89" s="37"/>
      <c r="WD89" s="37"/>
      <c r="WE89" s="37"/>
      <c r="WF89" s="37"/>
      <c r="WG89" s="37"/>
      <c r="WH89" s="37"/>
      <c r="WI89" s="37"/>
      <c r="WJ89" s="37"/>
      <c r="WK89" s="37"/>
      <c r="WL89" s="37"/>
      <c r="WM89" s="37"/>
      <c r="WN89" s="37"/>
      <c r="WO89" s="37"/>
      <c r="WP89" s="37"/>
      <c r="WQ89" s="37"/>
      <c r="WR89" s="37"/>
      <c r="WS89" s="37"/>
      <c r="WT89" s="37"/>
      <c r="WU89" s="37"/>
      <c r="WV89" s="37"/>
      <c r="WW89" s="37"/>
      <c r="WX89" s="37"/>
      <c r="WY89" s="37"/>
      <c r="WZ89" s="37"/>
      <c r="XA89" s="37"/>
      <c r="XB89" s="37"/>
      <c r="XC89" s="37"/>
      <c r="XD89" s="37"/>
      <c r="XE89" s="37"/>
      <c r="XF89" s="37"/>
      <c r="XG89" s="37"/>
      <c r="XH89" s="37"/>
      <c r="XI89" s="37"/>
      <c r="XJ89" s="37"/>
      <c r="XK89" s="37"/>
      <c r="XL89" s="37"/>
      <c r="XM89" s="37"/>
      <c r="XN89" s="37"/>
      <c r="XO89" s="37"/>
      <c r="XP89" s="37"/>
      <c r="XQ89" s="37"/>
      <c r="XR89" s="37"/>
      <c r="XS89" s="37"/>
      <c r="XT89" s="37"/>
      <c r="XU89" s="37"/>
      <c r="XV89" s="37"/>
      <c r="XW89" s="37"/>
      <c r="XX89" s="37"/>
      <c r="XY89" s="37"/>
      <c r="XZ89" s="37"/>
      <c r="YA89" s="37"/>
      <c r="YB89" s="37"/>
      <c r="YC89" s="37"/>
      <c r="YD89" s="37"/>
      <c r="YE89" s="37"/>
      <c r="YF89" s="37"/>
      <c r="YG89" s="37"/>
      <c r="YH89" s="37"/>
      <c r="YI89" s="37"/>
      <c r="YJ89" s="37"/>
      <c r="YK89" s="37"/>
      <c r="YL89" s="37"/>
      <c r="YM89" s="37"/>
      <c r="YN89" s="37"/>
      <c r="YO89" s="37"/>
      <c r="YP89" s="37"/>
      <c r="YQ89" s="37"/>
      <c r="YR89" s="37"/>
      <c r="YS89" s="37"/>
      <c r="YT89" s="37"/>
      <c r="YU89" s="37"/>
      <c r="YV89" s="37"/>
      <c r="YW89" s="37"/>
      <c r="YX89" s="37"/>
      <c r="YY89" s="37"/>
      <c r="YZ89" s="37"/>
      <c r="ZA89" s="37"/>
      <c r="ZB89" s="37"/>
      <c r="ZC89" s="37"/>
      <c r="ZD89" s="37"/>
      <c r="ZE89" s="37"/>
      <c r="ZF89" s="37"/>
      <c r="ZG89" s="37"/>
      <c r="ZH89" s="37"/>
      <c r="ZI89" s="37"/>
      <c r="ZJ89" s="37"/>
      <c r="ZK89" s="37"/>
      <c r="ZL89" s="37"/>
      <c r="ZM89" s="37"/>
      <c r="ZN89" s="37"/>
      <c r="ZO89" s="37"/>
      <c r="ZP89" s="37"/>
      <c r="ZQ89" s="37"/>
      <c r="ZR89" s="37"/>
      <c r="ZS89" s="37"/>
      <c r="ZT89" s="37"/>
      <c r="ZU89" s="37"/>
      <c r="ZV89" s="37"/>
      <c r="ZW89" s="37"/>
      <c r="ZX89" s="37"/>
      <c r="ZY89" s="37"/>
      <c r="ZZ89" s="37"/>
      <c r="AAA89" s="37"/>
      <c r="AAB89" s="37"/>
      <c r="AAC89" s="37"/>
      <c r="AAD89" s="37"/>
      <c r="AAE89" s="37"/>
      <c r="AAF89" s="37"/>
      <c r="AAG89" s="37"/>
      <c r="AAH89" s="37"/>
      <c r="AAI89" s="37"/>
      <c r="AAJ89" s="37"/>
      <c r="AAK89" s="37"/>
      <c r="AAL89" s="37"/>
      <c r="AAM89" s="37"/>
      <c r="AAN89" s="37"/>
      <c r="AAO89" s="37"/>
      <c r="AAP89" s="37"/>
      <c r="AAQ89" s="37"/>
      <c r="AAR89" s="37"/>
      <c r="AAS89" s="37"/>
      <c r="AAT89" s="37"/>
      <c r="AAU89" s="37"/>
      <c r="AAV89" s="37"/>
      <c r="AAW89" s="37"/>
      <c r="AAX89" s="37"/>
      <c r="AAY89" s="37"/>
      <c r="AAZ89" s="37"/>
      <c r="ABA89" s="37"/>
      <c r="ABB89" s="37"/>
      <c r="ABC89" s="37"/>
      <c r="ABD89" s="37"/>
      <c r="ABE89" s="37"/>
      <c r="ABF89" s="37"/>
      <c r="ABG89" s="37"/>
      <c r="ABH89" s="37"/>
      <c r="ABI89" s="37"/>
      <c r="ABJ89" s="37"/>
      <c r="ABK89" s="37"/>
      <c r="ABL89" s="37"/>
      <c r="ABM89" s="37"/>
      <c r="ABN89" s="37"/>
      <c r="ABO89" s="37"/>
      <c r="ABP89" s="37"/>
      <c r="ABQ89" s="37"/>
      <c r="ABR89" s="37"/>
      <c r="ABS89" s="37"/>
      <c r="ABT89" s="37"/>
      <c r="ABU89" s="37"/>
      <c r="ABV89" s="37"/>
      <c r="ABW89" s="37"/>
      <c r="ABX89" s="37"/>
      <c r="ABY89" s="37"/>
      <c r="ABZ89" s="37"/>
      <c r="ACA89" s="37"/>
      <c r="ACB89" s="37"/>
      <c r="ACC89" s="37"/>
      <c r="ACD89" s="37"/>
      <c r="ACE89" s="37"/>
      <c r="ACF89" s="37"/>
      <c r="ACG89" s="37"/>
      <c r="ACH89" s="37"/>
      <c r="ACI89" s="37"/>
      <c r="ACJ89" s="37"/>
      <c r="ACK89" s="37"/>
      <c r="ACL89" s="37"/>
      <c r="ACM89" s="37"/>
      <c r="ACN89" s="37"/>
      <c r="ACO89" s="37"/>
      <c r="ACP89" s="37"/>
      <c r="ACQ89" s="37"/>
      <c r="ACR89" s="37"/>
      <c r="ACS89" s="37"/>
      <c r="ACT89" s="37"/>
      <c r="ACU89" s="37"/>
      <c r="ACV89" s="37"/>
      <c r="ACW89" s="37"/>
      <c r="ACX89" s="37"/>
      <c r="ACY89" s="37"/>
      <c r="ACZ89" s="37"/>
      <c r="ADA89" s="37"/>
      <c r="ADB89" s="37"/>
      <c r="ADC89" s="37"/>
      <c r="ADD89" s="37"/>
      <c r="ADE89" s="37"/>
      <c r="ADF89" s="37"/>
      <c r="ADG89" s="37"/>
      <c r="ADH89" s="37"/>
      <c r="ADI89" s="37"/>
      <c r="ADJ89" s="37"/>
      <c r="ADK89" s="37"/>
      <c r="ADL89" s="37"/>
      <c r="ADM89" s="37"/>
      <c r="ADN89" s="37"/>
      <c r="ADO89" s="37"/>
      <c r="ADP89" s="37"/>
      <c r="ADQ89" s="37"/>
      <c r="ADR89" s="37"/>
      <c r="ADS89" s="37"/>
      <c r="ADT89" s="37"/>
      <c r="ADU89" s="37"/>
      <c r="ADV89" s="37"/>
      <c r="ADW89" s="37"/>
      <c r="ADX89" s="37"/>
      <c r="ADY89" s="37"/>
      <c r="ADZ89" s="37"/>
      <c r="AEA89" s="37"/>
      <c r="AEB89" s="37"/>
      <c r="AEC89" s="37"/>
      <c r="AED89" s="37"/>
      <c r="AEE89" s="37"/>
      <c r="AEF89" s="37"/>
      <c r="AEG89" s="37"/>
      <c r="AEH89" s="37"/>
      <c r="AEI89" s="37"/>
      <c r="AEJ89" s="37"/>
      <c r="AEK89" s="37"/>
      <c r="AEL89" s="37"/>
      <c r="AEM89" s="37"/>
      <c r="AEN89" s="37"/>
      <c r="AEO89" s="37"/>
      <c r="AEP89" s="37"/>
      <c r="AEQ89" s="37"/>
      <c r="AER89" s="37"/>
      <c r="AES89" s="37"/>
      <c r="AET89" s="37"/>
      <c r="AEU89" s="37"/>
      <c r="AEV89" s="37"/>
      <c r="AEW89" s="37"/>
      <c r="AEX89" s="37"/>
      <c r="AEY89" s="37"/>
      <c r="AEZ89" s="37"/>
      <c r="AFA89" s="37"/>
      <c r="AFB89" s="37"/>
      <c r="AFC89" s="37"/>
      <c r="AFD89" s="37"/>
      <c r="AFE89" s="37"/>
      <c r="AFF89" s="37"/>
      <c r="AFG89" s="37"/>
      <c r="AFH89" s="37"/>
      <c r="AFI89" s="37"/>
      <c r="AFJ89" s="37"/>
      <c r="AFK89" s="37"/>
      <c r="AFL89" s="37"/>
      <c r="AFM89" s="37"/>
      <c r="AFN89" s="37"/>
      <c r="AFO89" s="37"/>
      <c r="AFP89" s="37"/>
      <c r="AFQ89" s="37"/>
      <c r="AFR89" s="37"/>
      <c r="AFS89" s="37"/>
      <c r="AFT89" s="37"/>
      <c r="AFU89" s="37"/>
      <c r="AFV89" s="37"/>
      <c r="AFW89" s="37"/>
      <c r="AFX89" s="37"/>
      <c r="AFY89" s="37"/>
      <c r="AFZ89" s="37"/>
      <c r="AGA89" s="37"/>
      <c r="AGB89" s="37"/>
      <c r="AGC89" s="37"/>
      <c r="AGD89" s="37"/>
      <c r="AGE89" s="37"/>
      <c r="AGF89" s="37"/>
      <c r="AGG89" s="37"/>
      <c r="AGH89" s="37"/>
      <c r="AGI89" s="37"/>
      <c r="AGJ89" s="37"/>
      <c r="AGK89" s="37"/>
      <c r="AGL89" s="37"/>
      <c r="AGM89" s="37"/>
      <c r="AGN89" s="37"/>
      <c r="AGO89" s="37"/>
      <c r="AGP89" s="37"/>
      <c r="AGQ89" s="37"/>
      <c r="AGR89" s="37"/>
      <c r="AGS89" s="37"/>
      <c r="AGT89" s="37"/>
      <c r="AGU89" s="37"/>
      <c r="AGV89" s="37"/>
      <c r="AGW89" s="37"/>
      <c r="AGX89" s="37"/>
      <c r="AGY89" s="37"/>
      <c r="AGZ89" s="37"/>
      <c r="AHA89" s="37"/>
      <c r="AHB89" s="37"/>
      <c r="AHC89" s="37"/>
      <c r="AHD89" s="37"/>
      <c r="AHE89" s="37"/>
      <c r="AHF89" s="37"/>
      <c r="AHG89" s="37"/>
      <c r="AHH89" s="37"/>
      <c r="AHI89" s="37"/>
      <c r="AHJ89" s="37"/>
      <c r="AHK89" s="37"/>
      <c r="AHL89" s="37"/>
      <c r="AHM89" s="37"/>
      <c r="AHN89" s="37"/>
      <c r="AHO89" s="37"/>
      <c r="AHP89" s="37"/>
      <c r="AHQ89" s="37"/>
      <c r="AHR89" s="37"/>
      <c r="AHS89" s="37"/>
      <c r="AHT89" s="37"/>
      <c r="AHU89" s="37"/>
      <c r="AHV89" s="37"/>
      <c r="AHW89" s="37"/>
      <c r="AHX89" s="37"/>
      <c r="AHY89" s="37"/>
      <c r="AHZ89" s="37"/>
      <c r="AIA89" s="37"/>
      <c r="AIB89" s="37"/>
      <c r="AIC89" s="37"/>
      <c r="AID89" s="37"/>
      <c r="AIE89" s="37"/>
      <c r="AIF89" s="37"/>
      <c r="AIG89" s="37"/>
      <c r="AIH89" s="37"/>
      <c r="AII89" s="37"/>
      <c r="AIJ89" s="37"/>
      <c r="AIK89" s="37"/>
      <c r="AIL89" s="37"/>
      <c r="AIM89" s="37"/>
      <c r="AIN89" s="37"/>
      <c r="AIO89" s="37"/>
      <c r="AIP89" s="37"/>
      <c r="AIQ89" s="37"/>
      <c r="AIR89" s="37"/>
      <c r="AIS89" s="37"/>
      <c r="AIT89" s="37"/>
      <c r="AIU89" s="37"/>
      <c r="AIV89" s="37"/>
      <c r="AIW89" s="37"/>
      <c r="AIX89" s="37"/>
      <c r="AIY89" s="37"/>
      <c r="AIZ89" s="37"/>
      <c r="AJA89" s="37"/>
      <c r="AJB89" s="37"/>
      <c r="AJC89" s="37"/>
      <c r="AJD89" s="37"/>
      <c r="AJE89" s="37"/>
      <c r="AJF89" s="37"/>
      <c r="AJG89" s="37"/>
      <c r="AJH89" s="37"/>
      <c r="AJI89" s="37"/>
      <c r="AJJ89" s="37"/>
      <c r="AJK89" s="37"/>
      <c r="AJL89" s="37"/>
      <c r="AJM89" s="37"/>
      <c r="AJN89" s="37"/>
      <c r="AJO89" s="37"/>
      <c r="AJP89" s="37"/>
      <c r="AJQ89" s="37"/>
      <c r="AJR89" s="37"/>
      <c r="AJS89" s="37"/>
      <c r="AJT89" s="37"/>
      <c r="AJU89" s="37"/>
      <c r="AJV89" s="37"/>
      <c r="AJW89" s="37"/>
      <c r="AJX89" s="37"/>
      <c r="AJY89" s="37"/>
      <c r="AJZ89" s="37"/>
      <c r="AKA89" s="37"/>
      <c r="AKB89" s="37"/>
      <c r="AKC89" s="37"/>
      <c r="AKD89" s="37"/>
      <c r="AKE89" s="37"/>
      <c r="AKF89" s="37"/>
      <c r="AKG89" s="37"/>
      <c r="AKH89" s="37"/>
      <c r="AKI89" s="37"/>
      <c r="AKJ89" s="37"/>
      <c r="AKK89" s="37"/>
      <c r="AKL89" s="37"/>
      <c r="AKM89" s="37"/>
      <c r="AKN89" s="37"/>
      <c r="AKO89" s="37"/>
      <c r="AKP89" s="37"/>
      <c r="AKQ89" s="37"/>
      <c r="AKR89" s="37"/>
      <c r="AKS89" s="37"/>
      <c r="AKT89" s="37"/>
      <c r="AKU89" s="37"/>
      <c r="AKV89" s="37"/>
      <c r="AKW89" s="37"/>
      <c r="AKX89" s="37"/>
      <c r="AKY89" s="37"/>
      <c r="AKZ89" s="37"/>
      <c r="ALA89" s="37"/>
      <c r="ALB89" s="37"/>
      <c r="ALC89" s="37"/>
      <c r="ALD89" s="37"/>
      <c r="ALE89" s="37"/>
      <c r="ALF89" s="37"/>
      <c r="ALG89" s="37"/>
      <c r="ALH89" s="37"/>
      <c r="ALI89" s="37"/>
      <c r="ALJ89" s="37"/>
      <c r="ALK89" s="37"/>
      <c r="ALL89" s="37"/>
      <c r="ALM89" s="37"/>
      <c r="ALN89" s="37"/>
      <c r="ALO89" s="37"/>
      <c r="ALP89" s="37"/>
      <c r="ALQ89" s="37"/>
      <c r="ALR89" s="37"/>
      <c r="ALS89" s="37"/>
      <c r="ALT89" s="37"/>
      <c r="ALU89" s="37"/>
      <c r="ALV89" s="37"/>
      <c r="ALW89" s="37"/>
      <c r="ALX89" s="37"/>
      <c r="ALY89" s="37"/>
      <c r="ALZ89" s="37"/>
      <c r="AMA89" s="37"/>
      <c r="AMB89" s="37"/>
      <c r="AMC89" s="37"/>
      <c r="AMD89" s="37"/>
      <c r="AME89" s="37"/>
      <c r="AMF89" s="37"/>
      <c r="AMG89" s="37"/>
      <c r="AMH89" s="37"/>
      <c r="AMI89" s="37"/>
      <c r="AMJ89" s="37"/>
      <c r="AMK89" s="37"/>
      <c r="AML89" s="37"/>
      <c r="AMM89" s="37"/>
      <c r="AMN89" s="37"/>
      <c r="AMO89" s="37"/>
      <c r="AMP89" s="37"/>
      <c r="AMQ89" s="37"/>
      <c r="AMR89" s="37"/>
      <c r="AMS89" s="37"/>
      <c r="AMT89" s="37"/>
      <c r="AMU89" s="37"/>
      <c r="AMV89" s="37"/>
      <c r="AMW89" s="37"/>
      <c r="AMX89" s="37"/>
      <c r="AMY89" s="37"/>
      <c r="AMZ89" s="37"/>
      <c r="ANA89" s="37"/>
    </row>
    <row r="90" spans="1:1041" ht="15" customHeight="1" x14ac:dyDescent="0.3">
      <c r="A90" s="72"/>
      <c r="B90" s="48">
        <f ca="1">IF(Y90=0,"",Y90)</f>
        <v>6</v>
      </c>
      <c r="C90" s="4">
        <f ca="1">Z90</f>
        <v>7</v>
      </c>
      <c r="D90" s="4" t="str">
        <f ca="1">AA90</f>
        <v>2</v>
      </c>
      <c r="E90" s="4" t="s">
        <v>2</v>
      </c>
      <c r="F90" s="4" t="str">
        <f ca="1">LEFT(F89,1)</f>
        <v>2</v>
      </c>
      <c r="G90" s="4" t="str">
        <f ca="1">RIGHT(F89,1)</f>
        <v>1</v>
      </c>
      <c r="H90" s="4" t="s">
        <v>1</v>
      </c>
      <c r="I90" s="74">
        <f ca="1">INT((AJ90/AK90))</f>
        <v>3</v>
      </c>
      <c r="J90" s="94">
        <f ca="1">AL92</f>
        <v>2</v>
      </c>
      <c r="K90" s="95"/>
      <c r="L90" s="53"/>
      <c r="M90" s="58" t="s">
        <v>0</v>
      </c>
      <c r="N90" s="54">
        <f t="shared" ref="N90:S90" ca="1" si="72">B90</f>
        <v>6</v>
      </c>
      <c r="O90" s="20">
        <f t="shared" ca="1" si="72"/>
        <v>7</v>
      </c>
      <c r="P90" s="20" t="str">
        <f t="shared" ca="1" si="72"/>
        <v>2</v>
      </c>
      <c r="Q90" s="20" t="str">
        <f t="shared" si="72"/>
        <v>:</v>
      </c>
      <c r="R90" s="20" t="str">
        <f t="shared" ca="1" si="72"/>
        <v>2</v>
      </c>
      <c r="S90" s="20" t="str">
        <f t="shared" ca="1" si="72"/>
        <v>1</v>
      </c>
      <c r="T90" s="20" t="str">
        <f t="shared" ref="T90" si="73">H90</f>
        <v>=</v>
      </c>
      <c r="U90" s="81">
        <f t="shared" ref="U90" ca="1" si="74">I90</f>
        <v>3</v>
      </c>
      <c r="V90" s="11">
        <f t="shared" ref="V90" ca="1" si="75">J90</f>
        <v>2</v>
      </c>
      <c r="X90" s="37" t="s">
        <v>0</v>
      </c>
      <c r="Y90" s="37">
        <f ca="1">INT(B89/100)</f>
        <v>6</v>
      </c>
      <c r="Z90" s="61">
        <f ca="1">IF(B89&gt;100,INT((B89-Y90*100)/10),LEFT(B89,1))</f>
        <v>7</v>
      </c>
      <c r="AA90" s="37" t="str">
        <f ca="1">RIGHT(B89,1)</f>
        <v>2</v>
      </c>
      <c r="AB90" s="37" t="str">
        <f ca="1">IF(Y90=0,"",Y90&amp;Z90)</f>
        <v>67</v>
      </c>
      <c r="AC90" s="37" t="str">
        <f ca="1">C92&amp;D92</f>
        <v>42</v>
      </c>
      <c r="AD90" s="39" t="str">
        <f ca="1">IF(AD89&lt;AE89,"x","Gut")</f>
        <v>x</v>
      </c>
      <c r="AI90" s="37" t="s">
        <v>10</v>
      </c>
      <c r="AJ90" s="37" t="str">
        <f ca="1">Y90&amp;Z90</f>
        <v>67</v>
      </c>
      <c r="AK90" s="37" t="str">
        <f ca="1">F90&amp;G90</f>
        <v>21</v>
      </c>
      <c r="AL90" s="37" t="s">
        <v>0</v>
      </c>
    </row>
    <row r="91" spans="1:1041" ht="15" customHeight="1" x14ac:dyDescent="0.35">
      <c r="A91" s="70" t="s">
        <v>3</v>
      </c>
      <c r="B91" s="73" t="str">
        <f ca="1">LEFT(AJ91,1)</f>
        <v>6</v>
      </c>
      <c r="C91" s="31" t="str">
        <f ca="1">RIGHT(AJ91,1)</f>
        <v>3</v>
      </c>
      <c r="D91" s="74"/>
      <c r="E91" s="4"/>
      <c r="F91" s="4"/>
      <c r="G91" s="4"/>
      <c r="H91" s="4"/>
      <c r="I91" s="74" t="s">
        <v>0</v>
      </c>
      <c r="J91" s="94" t="s">
        <v>0</v>
      </c>
      <c r="K91" s="96"/>
      <c r="M91" s="59" t="s">
        <v>3</v>
      </c>
      <c r="N91" s="79" t="str">
        <f ca="1">B91</f>
        <v>6</v>
      </c>
      <c r="O91" s="80" t="str">
        <f ca="1">C91</f>
        <v>3</v>
      </c>
      <c r="P91" s="20"/>
      <c r="Q91" s="20"/>
      <c r="R91" s="20"/>
      <c r="S91" s="20"/>
      <c r="T91" s="20"/>
      <c r="U91" s="112" t="str">
        <f ca="1">AJ90</f>
        <v>67</v>
      </c>
      <c r="V91" s="112" t="str">
        <f ca="1">AK90</f>
        <v>21</v>
      </c>
      <c r="X91" s="37" t="s">
        <v>0</v>
      </c>
      <c r="Y91" s="37">
        <f ca="1">IF(Y90&gt;0,B90,"")</f>
        <v>6</v>
      </c>
      <c r="Z91" s="37" t="s">
        <v>0</v>
      </c>
      <c r="AA91" s="37" t="s">
        <v>0</v>
      </c>
      <c r="AB91" s="37" t="s">
        <v>0</v>
      </c>
      <c r="AC91" s="37" t="s">
        <v>0</v>
      </c>
      <c r="AD91" s="62" t="s">
        <v>0</v>
      </c>
      <c r="AI91" s="37">
        <f ca="1">B90</f>
        <v>6</v>
      </c>
      <c r="AJ91" s="37">
        <f ca="1">I90*AK90</f>
        <v>63</v>
      </c>
      <c r="AK91" s="37" t="str">
        <f ca="1">D90</f>
        <v>2</v>
      </c>
      <c r="AN91" s="37" t="s">
        <v>0</v>
      </c>
    </row>
    <row r="92" spans="1:1041" ht="15" customHeight="1" x14ac:dyDescent="0.3">
      <c r="A92" s="72"/>
      <c r="B92" s="114" t="str">
        <f ca="1">IF(AJ92&gt;9,LEFT(AJ92,1),"")</f>
        <v/>
      </c>
      <c r="C92" s="64" t="str">
        <f ca="1">RIGHT(AJ92,1)</f>
        <v>4</v>
      </c>
      <c r="D92" s="74" t="str">
        <f ca="1">IF(Y90&lt;&gt;0,D90,D90)</f>
        <v>2</v>
      </c>
      <c r="E92" s="4"/>
      <c r="F92" s="4"/>
      <c r="G92" s="4"/>
      <c r="H92" s="4"/>
      <c r="I92" s="74" t="s">
        <v>0</v>
      </c>
      <c r="J92" s="94" t="s">
        <v>0</v>
      </c>
      <c r="K92" s="96"/>
      <c r="M92" s="60" t="s">
        <v>0</v>
      </c>
      <c r="N92" s="56"/>
      <c r="O92" s="45" t="str">
        <f t="shared" ref="O92:P94" ca="1" si="76">C92</f>
        <v>4</v>
      </c>
      <c r="P92" s="20" t="str">
        <f t="shared" ca="1" si="76"/>
        <v>2</v>
      </c>
      <c r="Q92" s="20"/>
      <c r="R92" s="20"/>
      <c r="S92" s="20"/>
      <c r="T92" s="20"/>
      <c r="U92" s="20" t="str">
        <f>I92</f>
        <v xml:space="preserve"> </v>
      </c>
      <c r="V92" s="20" t="str">
        <f t="shared" ref="V92:V94" si="77">J92</f>
        <v xml:space="preserve"> </v>
      </c>
      <c r="X92" s="37" t="s">
        <v>0</v>
      </c>
      <c r="Y92" s="37" t="str">
        <f ca="1">IF(B90&lt;F90,"x","Gut")</f>
        <v>x</v>
      </c>
      <c r="Z92" s="37" t="str">
        <f ca="1">IF(C90&lt;F89,"x","Gut")</f>
        <v>x</v>
      </c>
      <c r="AA92" s="37" t="s">
        <v>0</v>
      </c>
      <c r="AB92" s="37" t="s">
        <v>0</v>
      </c>
      <c r="AC92" s="37" t="s">
        <v>0</v>
      </c>
      <c r="AD92" s="39" t="s">
        <v>0</v>
      </c>
      <c r="AI92" s="37" t="str">
        <f ca="1">IF(AI91&lt;F89,"x","Gut")</f>
        <v>x</v>
      </c>
      <c r="AJ92" s="37">
        <f ca="1">AJ90-AJ91</f>
        <v>4</v>
      </c>
      <c r="AK92" s="37" t="str">
        <f ca="1">B92&amp;C92&amp;D92</f>
        <v>42</v>
      </c>
      <c r="AL92" s="37">
        <f ca="1">AK92/AK90</f>
        <v>2</v>
      </c>
    </row>
    <row r="93" spans="1:1041" ht="15" customHeight="1" x14ac:dyDescent="0.35">
      <c r="A93" s="72" t="s">
        <v>3</v>
      </c>
      <c r="B93" s="115" t="str">
        <f ca="1">B92</f>
        <v/>
      </c>
      <c r="C93" s="31" t="str">
        <f ca="1">C92</f>
        <v>4</v>
      </c>
      <c r="D93" s="31" t="str">
        <f ca="1">D92</f>
        <v>2</v>
      </c>
      <c r="E93" s="4"/>
      <c r="F93" s="4"/>
      <c r="G93" s="4"/>
      <c r="H93" s="4"/>
      <c r="I93" s="74"/>
      <c r="J93" s="94" t="s">
        <v>0</v>
      </c>
      <c r="K93" s="96" t="s">
        <v>0</v>
      </c>
      <c r="M93" s="60" t="s">
        <v>0</v>
      </c>
      <c r="N93" s="57" t="s">
        <v>3</v>
      </c>
      <c r="O93" s="12" t="str">
        <f t="shared" ca="1" si="76"/>
        <v>4</v>
      </c>
      <c r="P93" s="78" t="str">
        <f t="shared" ca="1" si="76"/>
        <v>2</v>
      </c>
      <c r="Q93" s="20"/>
      <c r="R93" s="20"/>
      <c r="S93" s="20"/>
      <c r="T93" s="20"/>
      <c r="U93" s="20"/>
      <c r="V93" s="20" t="str">
        <f t="shared" si="77"/>
        <v xml:space="preserve"> </v>
      </c>
      <c r="Z93" s="62" t="s">
        <v>0</v>
      </c>
      <c r="AA93" s="37" t="s">
        <v>0</v>
      </c>
      <c r="AB93" s="37" t="s">
        <v>0</v>
      </c>
      <c r="AC93" s="37" t="s">
        <v>0</v>
      </c>
      <c r="AD93" s="39" t="s">
        <v>0</v>
      </c>
      <c r="AF93" s="37">
        <v>120</v>
      </c>
      <c r="AI93" s="37" t="str">
        <f ca="1">IF(AI89&lt;F89,"x","Gut")</f>
        <v>x</v>
      </c>
      <c r="AK93" s="37">
        <f ca="1">AL92*AK90</f>
        <v>42</v>
      </c>
      <c r="AN93" s="37" t="s">
        <v>0</v>
      </c>
    </row>
    <row r="94" spans="1:1041" ht="15" customHeight="1" x14ac:dyDescent="0.3">
      <c r="A94" s="72"/>
      <c r="B94" s="115" t="s">
        <v>0</v>
      </c>
      <c r="C94" s="64" t="s">
        <v>0</v>
      </c>
      <c r="D94" s="64">
        <f ca="1">IF(J90&lt;&gt;"",0,"")</f>
        <v>0</v>
      </c>
      <c r="E94" s="4"/>
      <c r="F94" s="4"/>
      <c r="G94" s="4"/>
      <c r="H94" s="4"/>
      <c r="I94" s="74" t="s">
        <v>0</v>
      </c>
      <c r="J94" s="94" t="s">
        <v>0</v>
      </c>
      <c r="K94" s="96" t="s">
        <v>0</v>
      </c>
      <c r="L94" s="1" t="s">
        <v>0</v>
      </c>
      <c r="M94" s="60" t="s">
        <v>0</v>
      </c>
      <c r="N94" s="54" t="str">
        <f>B94</f>
        <v xml:space="preserve"> </v>
      </c>
      <c r="O94" s="45" t="str">
        <f t="shared" si="76"/>
        <v xml:space="preserve"> </v>
      </c>
      <c r="P94" s="45">
        <f t="shared" ca="1" si="76"/>
        <v>0</v>
      </c>
      <c r="Q94" s="20"/>
      <c r="R94" s="20"/>
      <c r="S94" s="20"/>
      <c r="T94" s="20"/>
      <c r="U94" s="20" t="str">
        <f>I94</f>
        <v xml:space="preserve"> </v>
      </c>
      <c r="V94" s="20" t="str">
        <f t="shared" si="77"/>
        <v xml:space="preserve"> </v>
      </c>
      <c r="Z94" s="37" t="s">
        <v>0</v>
      </c>
      <c r="AA94" s="37" t="s">
        <v>0</v>
      </c>
      <c r="AB94" s="37" t="s">
        <v>0</v>
      </c>
      <c r="AD94" s="39" t="s">
        <v>0</v>
      </c>
      <c r="AF94" s="37" t="str">
        <f>LEFT(AF93-100,1)</f>
        <v>2</v>
      </c>
      <c r="AN94" s="37" t="s">
        <v>0</v>
      </c>
    </row>
    <row r="95" spans="1:1041" x14ac:dyDescent="0.3">
      <c r="A95" s="36"/>
      <c r="I95" s="35"/>
      <c r="J95" s="35"/>
      <c r="K95" s="96"/>
      <c r="M95" s="3" t="s">
        <v>0</v>
      </c>
      <c r="AA95" s="37" t="s">
        <v>0</v>
      </c>
      <c r="AC95" s="37" t="s">
        <v>0</v>
      </c>
      <c r="AF95" s="37" t="str">
        <f>IF(AL94*AJ94&gt;9,LEFT(AL94*AJ94,1),"")</f>
        <v/>
      </c>
    </row>
    <row r="96" spans="1:1041" s="40" customFormat="1" ht="15.75" customHeight="1" x14ac:dyDescent="0.3">
      <c r="A96" s="36">
        <f ca="1">RANDBETWEEN(10,99)</f>
        <v>11</v>
      </c>
      <c r="B96" s="37">
        <f ca="1">F96*I96</f>
        <v>931</v>
      </c>
      <c r="C96" s="37"/>
      <c r="D96" s="37"/>
      <c r="E96" s="37"/>
      <c r="F96" s="37">
        <f ca="1">RANDBETWEEN(11,30)</f>
        <v>19</v>
      </c>
      <c r="G96" s="37"/>
      <c r="H96" s="37"/>
      <c r="I96" s="35">
        <f ca="1">RANDBETWEEN(21,J96)</f>
        <v>49</v>
      </c>
      <c r="J96" s="35">
        <f ca="1">ROUND(950/F96,0)</f>
        <v>50</v>
      </c>
      <c r="K96" s="97"/>
      <c r="L96" s="37"/>
      <c r="M96" s="38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 t="s">
        <v>7</v>
      </c>
      <c r="Z96" s="37" t="s">
        <v>8</v>
      </c>
      <c r="AA96" s="37" t="s">
        <v>9</v>
      </c>
      <c r="AB96" s="37" t="s">
        <v>13</v>
      </c>
      <c r="AC96" s="37" t="s">
        <v>14</v>
      </c>
      <c r="AD96" s="39">
        <f ca="1">IF(B96&gt;9,INT(B96/10),B96)</f>
        <v>93</v>
      </c>
      <c r="AE96" s="37" t="str">
        <f ca="1">F97</f>
        <v>1</v>
      </c>
      <c r="AF96" s="37"/>
      <c r="AG96" s="37"/>
      <c r="AH96" s="37"/>
      <c r="AI96" s="39">
        <f ca="1">IF(B96&gt;99,INT(B96/100),B96)</f>
        <v>9</v>
      </c>
      <c r="AJ96" s="37"/>
      <c r="AK96" s="37"/>
      <c r="AL96" s="37" t="s">
        <v>0</v>
      </c>
      <c r="AM96" s="37"/>
      <c r="AN96" s="37"/>
      <c r="AO96" s="37" t="s">
        <v>0</v>
      </c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  <c r="IW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JI96" s="37"/>
      <c r="JJ96" s="37"/>
      <c r="JK96" s="37"/>
      <c r="JL96" s="37"/>
      <c r="JM96" s="37"/>
      <c r="JN96" s="37"/>
      <c r="JO96" s="37"/>
      <c r="JP96" s="37"/>
      <c r="JQ96" s="37"/>
      <c r="JR96" s="37"/>
      <c r="JS96" s="37"/>
      <c r="JT96" s="37"/>
      <c r="JU96" s="37"/>
      <c r="JV96" s="37"/>
      <c r="JW96" s="37"/>
      <c r="JX96" s="37"/>
      <c r="JY96" s="37"/>
      <c r="JZ96" s="37"/>
      <c r="KA96" s="37"/>
      <c r="KB96" s="37"/>
      <c r="KC96" s="37"/>
      <c r="KD96" s="37"/>
      <c r="KE96" s="37"/>
      <c r="KF96" s="37"/>
      <c r="KG96" s="37"/>
      <c r="KH96" s="37"/>
      <c r="KI96" s="37"/>
      <c r="KJ96" s="37"/>
      <c r="KK96" s="37"/>
      <c r="KL96" s="37"/>
      <c r="KM96" s="37"/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/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/>
      <c r="LO96" s="37"/>
      <c r="LP96" s="37"/>
      <c r="LQ96" s="37"/>
      <c r="LR96" s="37"/>
      <c r="LS96" s="37"/>
      <c r="LT96" s="37"/>
      <c r="LU96" s="37"/>
      <c r="LV96" s="37"/>
      <c r="LW96" s="37"/>
      <c r="LX96" s="37"/>
      <c r="LY96" s="37"/>
      <c r="LZ96" s="37"/>
      <c r="MA96" s="37"/>
      <c r="MB96" s="37"/>
      <c r="MC96" s="37"/>
      <c r="MD96" s="37"/>
      <c r="ME96" s="37"/>
      <c r="MF96" s="37"/>
      <c r="MG96" s="37"/>
      <c r="MH96" s="37"/>
      <c r="MI96" s="37"/>
      <c r="MJ96" s="37"/>
      <c r="MK96" s="37"/>
      <c r="ML96" s="37"/>
      <c r="MM96" s="37"/>
      <c r="MN96" s="37"/>
      <c r="MO96" s="37"/>
      <c r="MP96" s="37"/>
      <c r="MQ96" s="37"/>
      <c r="MR96" s="37"/>
      <c r="MS96" s="37"/>
      <c r="MT96" s="37"/>
      <c r="MU96" s="37"/>
      <c r="MV96" s="37"/>
      <c r="MW96" s="37"/>
      <c r="MX96" s="37"/>
      <c r="MY96" s="37"/>
      <c r="MZ96" s="37"/>
      <c r="NA96" s="37"/>
      <c r="NB96" s="37"/>
      <c r="NC96" s="37"/>
      <c r="ND96" s="37"/>
      <c r="NE96" s="37"/>
      <c r="NF96" s="37"/>
      <c r="NG96" s="37"/>
      <c r="NH96" s="37"/>
      <c r="NI96" s="37"/>
      <c r="NJ96" s="37"/>
      <c r="NK96" s="37"/>
      <c r="NL96" s="37"/>
      <c r="NM96" s="37"/>
      <c r="NN96" s="37"/>
      <c r="NO96" s="37"/>
      <c r="NP96" s="37"/>
      <c r="NQ96" s="37"/>
      <c r="NR96" s="37"/>
      <c r="NS96" s="37"/>
      <c r="NT96" s="37"/>
      <c r="NU96" s="37"/>
      <c r="NV96" s="37"/>
      <c r="NW96" s="37"/>
      <c r="NX96" s="37"/>
      <c r="NY96" s="37"/>
      <c r="NZ96" s="37"/>
      <c r="OA96" s="37"/>
      <c r="OB96" s="37"/>
      <c r="OC96" s="37"/>
      <c r="OD96" s="37"/>
      <c r="OE96" s="37"/>
      <c r="OF96" s="37"/>
      <c r="OG96" s="37"/>
      <c r="OH96" s="37"/>
      <c r="OI96" s="37"/>
      <c r="OJ96" s="37"/>
      <c r="OK96" s="37"/>
      <c r="OL96" s="37"/>
      <c r="OM96" s="37"/>
      <c r="ON96" s="37"/>
      <c r="OO96" s="37"/>
      <c r="OP96" s="37"/>
      <c r="OQ96" s="37"/>
      <c r="OR96" s="37"/>
      <c r="OS96" s="37"/>
      <c r="OT96" s="37"/>
      <c r="OU96" s="37"/>
      <c r="OV96" s="37"/>
      <c r="OW96" s="37"/>
      <c r="OX96" s="37"/>
      <c r="OY96" s="37"/>
      <c r="OZ96" s="37"/>
      <c r="PA96" s="37"/>
      <c r="PB96" s="37"/>
      <c r="PC96" s="37"/>
      <c r="PD96" s="37"/>
      <c r="PE96" s="37"/>
      <c r="PF96" s="37"/>
      <c r="PG96" s="37"/>
      <c r="PH96" s="37"/>
      <c r="PI96" s="37"/>
      <c r="PJ96" s="37"/>
      <c r="PK96" s="37"/>
      <c r="PL96" s="37"/>
      <c r="PM96" s="37"/>
      <c r="PN96" s="37"/>
      <c r="PO96" s="37"/>
      <c r="PP96" s="37"/>
      <c r="PQ96" s="37"/>
      <c r="PR96" s="37"/>
      <c r="PS96" s="37"/>
      <c r="PT96" s="37"/>
      <c r="PU96" s="37"/>
      <c r="PV96" s="37"/>
      <c r="PW96" s="37"/>
      <c r="PX96" s="37"/>
      <c r="PY96" s="37"/>
      <c r="PZ96" s="37"/>
      <c r="QA96" s="37"/>
      <c r="QB96" s="37"/>
      <c r="QC96" s="37"/>
      <c r="QD96" s="37"/>
      <c r="QE96" s="37"/>
      <c r="QF96" s="37"/>
      <c r="QG96" s="37"/>
      <c r="QH96" s="37"/>
      <c r="QI96" s="37"/>
      <c r="QJ96" s="37"/>
      <c r="QK96" s="37"/>
      <c r="QL96" s="37"/>
      <c r="QM96" s="37"/>
      <c r="QN96" s="37"/>
      <c r="QO96" s="37"/>
      <c r="QP96" s="37"/>
      <c r="QQ96" s="37"/>
      <c r="QR96" s="37"/>
      <c r="QS96" s="37"/>
      <c r="QT96" s="37"/>
      <c r="QU96" s="37"/>
      <c r="QV96" s="37"/>
      <c r="QW96" s="37"/>
      <c r="QX96" s="37"/>
      <c r="QY96" s="37"/>
      <c r="QZ96" s="37"/>
      <c r="RA96" s="37"/>
      <c r="RB96" s="37"/>
      <c r="RC96" s="37"/>
      <c r="RD96" s="37"/>
      <c r="RE96" s="37"/>
      <c r="RF96" s="37"/>
      <c r="RG96" s="37"/>
      <c r="RH96" s="37"/>
      <c r="RI96" s="37"/>
      <c r="RJ96" s="37"/>
      <c r="RK96" s="37"/>
      <c r="RL96" s="37"/>
      <c r="RM96" s="37"/>
      <c r="RN96" s="37"/>
      <c r="RO96" s="37"/>
      <c r="RP96" s="37"/>
      <c r="RQ96" s="37"/>
      <c r="RR96" s="37"/>
      <c r="RS96" s="37"/>
      <c r="RT96" s="37"/>
      <c r="RU96" s="37"/>
      <c r="RV96" s="37"/>
      <c r="RW96" s="37"/>
      <c r="RX96" s="37"/>
      <c r="RY96" s="37"/>
      <c r="RZ96" s="37"/>
      <c r="SA96" s="37"/>
      <c r="SB96" s="37"/>
      <c r="SC96" s="37"/>
      <c r="SD96" s="37"/>
      <c r="SE96" s="37"/>
      <c r="SF96" s="37"/>
      <c r="SG96" s="37"/>
      <c r="SH96" s="37"/>
      <c r="SI96" s="37"/>
      <c r="SJ96" s="37"/>
      <c r="SK96" s="37"/>
      <c r="SL96" s="37"/>
      <c r="SM96" s="37"/>
      <c r="SN96" s="37"/>
      <c r="SO96" s="37"/>
      <c r="SP96" s="37"/>
      <c r="SQ96" s="37"/>
      <c r="SR96" s="37"/>
      <c r="SS96" s="37"/>
      <c r="ST96" s="37"/>
      <c r="SU96" s="37"/>
      <c r="SV96" s="37"/>
      <c r="SW96" s="37"/>
      <c r="SX96" s="37"/>
      <c r="SY96" s="37"/>
      <c r="SZ96" s="37"/>
      <c r="TA96" s="37"/>
      <c r="TB96" s="37"/>
      <c r="TC96" s="37"/>
      <c r="TD96" s="37"/>
      <c r="TE96" s="37"/>
      <c r="TF96" s="37"/>
      <c r="TG96" s="37"/>
      <c r="TH96" s="37"/>
      <c r="TI96" s="37"/>
      <c r="TJ96" s="37"/>
      <c r="TK96" s="37"/>
      <c r="TL96" s="37"/>
      <c r="TM96" s="37"/>
      <c r="TN96" s="37"/>
      <c r="TO96" s="37"/>
      <c r="TP96" s="37"/>
      <c r="TQ96" s="37"/>
      <c r="TR96" s="37"/>
      <c r="TS96" s="37"/>
      <c r="TT96" s="37"/>
      <c r="TU96" s="37"/>
      <c r="TV96" s="37"/>
      <c r="TW96" s="37"/>
      <c r="TX96" s="37"/>
      <c r="TY96" s="37"/>
      <c r="TZ96" s="37"/>
      <c r="UA96" s="37"/>
      <c r="UB96" s="37"/>
      <c r="UC96" s="37"/>
      <c r="UD96" s="37"/>
      <c r="UE96" s="37"/>
      <c r="UF96" s="37"/>
      <c r="UG96" s="37"/>
      <c r="UH96" s="37"/>
      <c r="UI96" s="37"/>
      <c r="UJ96" s="37"/>
      <c r="UK96" s="37"/>
      <c r="UL96" s="37"/>
      <c r="UM96" s="37"/>
      <c r="UN96" s="37"/>
      <c r="UO96" s="37"/>
      <c r="UP96" s="37"/>
      <c r="UQ96" s="37"/>
      <c r="UR96" s="37"/>
      <c r="US96" s="37"/>
      <c r="UT96" s="37"/>
      <c r="UU96" s="37"/>
      <c r="UV96" s="37"/>
      <c r="UW96" s="37"/>
      <c r="UX96" s="37"/>
      <c r="UY96" s="37"/>
      <c r="UZ96" s="37"/>
      <c r="VA96" s="37"/>
      <c r="VB96" s="37"/>
      <c r="VC96" s="37"/>
      <c r="VD96" s="37"/>
      <c r="VE96" s="37"/>
      <c r="VF96" s="37"/>
      <c r="VG96" s="37"/>
      <c r="VH96" s="37"/>
      <c r="VI96" s="37"/>
      <c r="VJ96" s="37"/>
      <c r="VK96" s="37"/>
      <c r="VL96" s="37"/>
      <c r="VM96" s="37"/>
      <c r="VN96" s="37"/>
      <c r="VO96" s="37"/>
      <c r="VP96" s="37"/>
      <c r="VQ96" s="37"/>
      <c r="VR96" s="37"/>
      <c r="VS96" s="37"/>
      <c r="VT96" s="37"/>
      <c r="VU96" s="37"/>
      <c r="VV96" s="37"/>
      <c r="VW96" s="37"/>
      <c r="VX96" s="37"/>
      <c r="VY96" s="37"/>
      <c r="VZ96" s="37"/>
      <c r="WA96" s="37"/>
      <c r="WB96" s="37"/>
      <c r="WC96" s="37"/>
      <c r="WD96" s="37"/>
      <c r="WE96" s="37"/>
      <c r="WF96" s="37"/>
      <c r="WG96" s="37"/>
      <c r="WH96" s="37"/>
      <c r="WI96" s="37"/>
      <c r="WJ96" s="37"/>
      <c r="WK96" s="37"/>
      <c r="WL96" s="37"/>
      <c r="WM96" s="37"/>
      <c r="WN96" s="37"/>
      <c r="WO96" s="37"/>
      <c r="WP96" s="37"/>
      <c r="WQ96" s="37"/>
      <c r="WR96" s="37"/>
      <c r="WS96" s="37"/>
      <c r="WT96" s="37"/>
      <c r="WU96" s="37"/>
      <c r="WV96" s="37"/>
      <c r="WW96" s="37"/>
      <c r="WX96" s="37"/>
      <c r="WY96" s="37"/>
      <c r="WZ96" s="37"/>
      <c r="XA96" s="37"/>
      <c r="XB96" s="37"/>
      <c r="XC96" s="37"/>
      <c r="XD96" s="37"/>
      <c r="XE96" s="37"/>
      <c r="XF96" s="37"/>
      <c r="XG96" s="37"/>
      <c r="XH96" s="37"/>
      <c r="XI96" s="37"/>
      <c r="XJ96" s="37"/>
      <c r="XK96" s="37"/>
      <c r="XL96" s="37"/>
      <c r="XM96" s="37"/>
      <c r="XN96" s="37"/>
      <c r="XO96" s="37"/>
      <c r="XP96" s="37"/>
      <c r="XQ96" s="37"/>
      <c r="XR96" s="37"/>
      <c r="XS96" s="37"/>
      <c r="XT96" s="37"/>
      <c r="XU96" s="37"/>
      <c r="XV96" s="37"/>
      <c r="XW96" s="37"/>
      <c r="XX96" s="37"/>
      <c r="XY96" s="37"/>
      <c r="XZ96" s="37"/>
      <c r="YA96" s="37"/>
      <c r="YB96" s="37"/>
      <c r="YC96" s="37"/>
      <c r="YD96" s="37"/>
      <c r="YE96" s="37"/>
      <c r="YF96" s="37"/>
      <c r="YG96" s="37"/>
      <c r="YH96" s="37"/>
      <c r="YI96" s="37"/>
      <c r="YJ96" s="37"/>
      <c r="YK96" s="37"/>
      <c r="YL96" s="37"/>
      <c r="YM96" s="37"/>
      <c r="YN96" s="37"/>
      <c r="YO96" s="37"/>
      <c r="YP96" s="37"/>
      <c r="YQ96" s="37"/>
      <c r="YR96" s="37"/>
      <c r="YS96" s="37"/>
      <c r="YT96" s="37"/>
      <c r="YU96" s="37"/>
      <c r="YV96" s="37"/>
      <c r="YW96" s="37"/>
      <c r="YX96" s="37"/>
      <c r="YY96" s="37"/>
      <c r="YZ96" s="37"/>
      <c r="ZA96" s="37"/>
      <c r="ZB96" s="37"/>
      <c r="ZC96" s="37"/>
      <c r="ZD96" s="37"/>
      <c r="ZE96" s="37"/>
      <c r="ZF96" s="37"/>
      <c r="ZG96" s="37"/>
      <c r="ZH96" s="37"/>
      <c r="ZI96" s="37"/>
      <c r="ZJ96" s="37"/>
      <c r="ZK96" s="37"/>
      <c r="ZL96" s="37"/>
      <c r="ZM96" s="37"/>
      <c r="ZN96" s="37"/>
      <c r="ZO96" s="37"/>
      <c r="ZP96" s="37"/>
      <c r="ZQ96" s="37"/>
      <c r="ZR96" s="37"/>
      <c r="ZS96" s="37"/>
      <c r="ZT96" s="37"/>
      <c r="ZU96" s="37"/>
      <c r="ZV96" s="37"/>
      <c r="ZW96" s="37"/>
      <c r="ZX96" s="37"/>
      <c r="ZY96" s="37"/>
      <c r="ZZ96" s="37"/>
      <c r="AAA96" s="37"/>
      <c r="AAB96" s="37"/>
      <c r="AAC96" s="37"/>
      <c r="AAD96" s="37"/>
      <c r="AAE96" s="37"/>
      <c r="AAF96" s="37"/>
      <c r="AAG96" s="37"/>
      <c r="AAH96" s="37"/>
      <c r="AAI96" s="37"/>
      <c r="AAJ96" s="37"/>
      <c r="AAK96" s="37"/>
      <c r="AAL96" s="37"/>
      <c r="AAM96" s="37"/>
      <c r="AAN96" s="37"/>
      <c r="AAO96" s="37"/>
      <c r="AAP96" s="37"/>
      <c r="AAQ96" s="37"/>
      <c r="AAR96" s="37"/>
      <c r="AAS96" s="37"/>
      <c r="AAT96" s="37"/>
      <c r="AAU96" s="37"/>
      <c r="AAV96" s="37"/>
      <c r="AAW96" s="37"/>
      <c r="AAX96" s="37"/>
      <c r="AAY96" s="37"/>
      <c r="AAZ96" s="37"/>
      <c r="ABA96" s="37"/>
      <c r="ABB96" s="37"/>
      <c r="ABC96" s="37"/>
      <c r="ABD96" s="37"/>
      <c r="ABE96" s="37"/>
      <c r="ABF96" s="37"/>
      <c r="ABG96" s="37"/>
      <c r="ABH96" s="37"/>
      <c r="ABI96" s="37"/>
      <c r="ABJ96" s="37"/>
      <c r="ABK96" s="37"/>
      <c r="ABL96" s="37"/>
      <c r="ABM96" s="37"/>
      <c r="ABN96" s="37"/>
      <c r="ABO96" s="37"/>
      <c r="ABP96" s="37"/>
      <c r="ABQ96" s="37"/>
      <c r="ABR96" s="37"/>
      <c r="ABS96" s="37"/>
      <c r="ABT96" s="37"/>
      <c r="ABU96" s="37"/>
      <c r="ABV96" s="37"/>
      <c r="ABW96" s="37"/>
      <c r="ABX96" s="37"/>
      <c r="ABY96" s="37"/>
      <c r="ABZ96" s="37"/>
      <c r="ACA96" s="37"/>
      <c r="ACB96" s="37"/>
      <c r="ACC96" s="37"/>
      <c r="ACD96" s="37"/>
      <c r="ACE96" s="37"/>
      <c r="ACF96" s="37"/>
      <c r="ACG96" s="37"/>
      <c r="ACH96" s="37"/>
      <c r="ACI96" s="37"/>
      <c r="ACJ96" s="37"/>
      <c r="ACK96" s="37"/>
      <c r="ACL96" s="37"/>
      <c r="ACM96" s="37"/>
      <c r="ACN96" s="37"/>
      <c r="ACO96" s="37"/>
      <c r="ACP96" s="37"/>
      <c r="ACQ96" s="37"/>
      <c r="ACR96" s="37"/>
      <c r="ACS96" s="37"/>
      <c r="ACT96" s="37"/>
      <c r="ACU96" s="37"/>
      <c r="ACV96" s="37"/>
      <c r="ACW96" s="37"/>
      <c r="ACX96" s="37"/>
      <c r="ACY96" s="37"/>
      <c r="ACZ96" s="37"/>
      <c r="ADA96" s="37"/>
      <c r="ADB96" s="37"/>
      <c r="ADC96" s="37"/>
      <c r="ADD96" s="37"/>
      <c r="ADE96" s="37"/>
      <c r="ADF96" s="37"/>
      <c r="ADG96" s="37"/>
      <c r="ADH96" s="37"/>
      <c r="ADI96" s="37"/>
      <c r="ADJ96" s="37"/>
      <c r="ADK96" s="37"/>
      <c r="ADL96" s="37"/>
      <c r="ADM96" s="37"/>
      <c r="ADN96" s="37"/>
      <c r="ADO96" s="37"/>
      <c r="ADP96" s="37"/>
      <c r="ADQ96" s="37"/>
      <c r="ADR96" s="37"/>
      <c r="ADS96" s="37"/>
      <c r="ADT96" s="37"/>
      <c r="ADU96" s="37"/>
      <c r="ADV96" s="37"/>
      <c r="ADW96" s="37"/>
      <c r="ADX96" s="37"/>
      <c r="ADY96" s="37"/>
      <c r="ADZ96" s="37"/>
      <c r="AEA96" s="37"/>
      <c r="AEB96" s="37"/>
      <c r="AEC96" s="37"/>
      <c r="AED96" s="37"/>
      <c r="AEE96" s="37"/>
      <c r="AEF96" s="37"/>
      <c r="AEG96" s="37"/>
      <c r="AEH96" s="37"/>
      <c r="AEI96" s="37"/>
      <c r="AEJ96" s="37"/>
      <c r="AEK96" s="37"/>
      <c r="AEL96" s="37"/>
      <c r="AEM96" s="37"/>
      <c r="AEN96" s="37"/>
      <c r="AEO96" s="37"/>
      <c r="AEP96" s="37"/>
      <c r="AEQ96" s="37"/>
      <c r="AER96" s="37"/>
      <c r="AES96" s="37"/>
      <c r="AET96" s="37"/>
      <c r="AEU96" s="37"/>
      <c r="AEV96" s="37"/>
      <c r="AEW96" s="37"/>
      <c r="AEX96" s="37"/>
      <c r="AEY96" s="37"/>
      <c r="AEZ96" s="37"/>
      <c r="AFA96" s="37"/>
      <c r="AFB96" s="37"/>
      <c r="AFC96" s="37"/>
      <c r="AFD96" s="37"/>
      <c r="AFE96" s="37"/>
      <c r="AFF96" s="37"/>
      <c r="AFG96" s="37"/>
      <c r="AFH96" s="37"/>
      <c r="AFI96" s="37"/>
      <c r="AFJ96" s="37"/>
      <c r="AFK96" s="37"/>
      <c r="AFL96" s="37"/>
      <c r="AFM96" s="37"/>
      <c r="AFN96" s="37"/>
      <c r="AFO96" s="37"/>
      <c r="AFP96" s="37"/>
      <c r="AFQ96" s="37"/>
      <c r="AFR96" s="37"/>
      <c r="AFS96" s="37"/>
      <c r="AFT96" s="37"/>
      <c r="AFU96" s="37"/>
      <c r="AFV96" s="37"/>
      <c r="AFW96" s="37"/>
      <c r="AFX96" s="37"/>
      <c r="AFY96" s="37"/>
      <c r="AFZ96" s="37"/>
      <c r="AGA96" s="37"/>
      <c r="AGB96" s="37"/>
      <c r="AGC96" s="37"/>
      <c r="AGD96" s="37"/>
      <c r="AGE96" s="37"/>
      <c r="AGF96" s="37"/>
      <c r="AGG96" s="37"/>
      <c r="AGH96" s="37"/>
      <c r="AGI96" s="37"/>
      <c r="AGJ96" s="37"/>
      <c r="AGK96" s="37"/>
      <c r="AGL96" s="37"/>
      <c r="AGM96" s="37"/>
      <c r="AGN96" s="37"/>
      <c r="AGO96" s="37"/>
      <c r="AGP96" s="37"/>
      <c r="AGQ96" s="37"/>
      <c r="AGR96" s="37"/>
      <c r="AGS96" s="37"/>
      <c r="AGT96" s="37"/>
      <c r="AGU96" s="37"/>
      <c r="AGV96" s="37"/>
      <c r="AGW96" s="37"/>
      <c r="AGX96" s="37"/>
      <c r="AGY96" s="37"/>
      <c r="AGZ96" s="37"/>
      <c r="AHA96" s="37"/>
      <c r="AHB96" s="37"/>
      <c r="AHC96" s="37"/>
      <c r="AHD96" s="37"/>
      <c r="AHE96" s="37"/>
      <c r="AHF96" s="37"/>
      <c r="AHG96" s="37"/>
      <c r="AHH96" s="37"/>
      <c r="AHI96" s="37"/>
      <c r="AHJ96" s="37"/>
      <c r="AHK96" s="37"/>
      <c r="AHL96" s="37"/>
      <c r="AHM96" s="37"/>
      <c r="AHN96" s="37"/>
      <c r="AHO96" s="37"/>
      <c r="AHP96" s="37"/>
      <c r="AHQ96" s="37"/>
      <c r="AHR96" s="37"/>
      <c r="AHS96" s="37"/>
      <c r="AHT96" s="37"/>
      <c r="AHU96" s="37"/>
      <c r="AHV96" s="37"/>
      <c r="AHW96" s="37"/>
      <c r="AHX96" s="37"/>
      <c r="AHY96" s="37"/>
      <c r="AHZ96" s="37"/>
      <c r="AIA96" s="37"/>
      <c r="AIB96" s="37"/>
      <c r="AIC96" s="37"/>
      <c r="AID96" s="37"/>
      <c r="AIE96" s="37"/>
      <c r="AIF96" s="37"/>
      <c r="AIG96" s="37"/>
      <c r="AIH96" s="37"/>
      <c r="AII96" s="37"/>
      <c r="AIJ96" s="37"/>
      <c r="AIK96" s="37"/>
      <c r="AIL96" s="37"/>
      <c r="AIM96" s="37"/>
      <c r="AIN96" s="37"/>
      <c r="AIO96" s="37"/>
      <c r="AIP96" s="37"/>
      <c r="AIQ96" s="37"/>
      <c r="AIR96" s="37"/>
      <c r="AIS96" s="37"/>
      <c r="AIT96" s="37"/>
      <c r="AIU96" s="37"/>
      <c r="AIV96" s="37"/>
      <c r="AIW96" s="37"/>
      <c r="AIX96" s="37"/>
      <c r="AIY96" s="37"/>
      <c r="AIZ96" s="37"/>
      <c r="AJA96" s="37"/>
      <c r="AJB96" s="37"/>
      <c r="AJC96" s="37"/>
      <c r="AJD96" s="37"/>
      <c r="AJE96" s="37"/>
      <c r="AJF96" s="37"/>
      <c r="AJG96" s="37"/>
      <c r="AJH96" s="37"/>
      <c r="AJI96" s="37"/>
      <c r="AJJ96" s="37"/>
      <c r="AJK96" s="37"/>
      <c r="AJL96" s="37"/>
      <c r="AJM96" s="37"/>
      <c r="AJN96" s="37"/>
      <c r="AJO96" s="37"/>
      <c r="AJP96" s="37"/>
      <c r="AJQ96" s="37"/>
      <c r="AJR96" s="37"/>
      <c r="AJS96" s="37"/>
      <c r="AJT96" s="37"/>
      <c r="AJU96" s="37"/>
      <c r="AJV96" s="37"/>
      <c r="AJW96" s="37"/>
      <c r="AJX96" s="37"/>
      <c r="AJY96" s="37"/>
      <c r="AJZ96" s="37"/>
      <c r="AKA96" s="37"/>
      <c r="AKB96" s="37"/>
      <c r="AKC96" s="37"/>
      <c r="AKD96" s="37"/>
      <c r="AKE96" s="37"/>
      <c r="AKF96" s="37"/>
      <c r="AKG96" s="37"/>
      <c r="AKH96" s="37"/>
      <c r="AKI96" s="37"/>
      <c r="AKJ96" s="37"/>
      <c r="AKK96" s="37"/>
      <c r="AKL96" s="37"/>
      <c r="AKM96" s="37"/>
      <c r="AKN96" s="37"/>
      <c r="AKO96" s="37"/>
      <c r="AKP96" s="37"/>
      <c r="AKQ96" s="37"/>
      <c r="AKR96" s="37"/>
      <c r="AKS96" s="37"/>
      <c r="AKT96" s="37"/>
      <c r="AKU96" s="37"/>
      <c r="AKV96" s="37"/>
      <c r="AKW96" s="37"/>
      <c r="AKX96" s="37"/>
      <c r="AKY96" s="37"/>
      <c r="AKZ96" s="37"/>
      <c r="ALA96" s="37"/>
      <c r="ALB96" s="37"/>
      <c r="ALC96" s="37"/>
      <c r="ALD96" s="37"/>
      <c r="ALE96" s="37"/>
      <c r="ALF96" s="37"/>
      <c r="ALG96" s="37"/>
      <c r="ALH96" s="37"/>
      <c r="ALI96" s="37"/>
      <c r="ALJ96" s="37"/>
      <c r="ALK96" s="37"/>
      <c r="ALL96" s="37"/>
      <c r="ALM96" s="37"/>
      <c r="ALN96" s="37"/>
      <c r="ALO96" s="37"/>
      <c r="ALP96" s="37"/>
      <c r="ALQ96" s="37"/>
      <c r="ALR96" s="37"/>
      <c r="ALS96" s="37"/>
      <c r="ALT96" s="37"/>
      <c r="ALU96" s="37"/>
      <c r="ALV96" s="37"/>
      <c r="ALW96" s="37"/>
      <c r="ALX96" s="37"/>
      <c r="ALY96" s="37"/>
      <c r="ALZ96" s="37"/>
      <c r="AMA96" s="37"/>
      <c r="AMB96" s="37"/>
      <c r="AMC96" s="37"/>
      <c r="AMD96" s="37"/>
      <c r="AME96" s="37"/>
      <c r="AMF96" s="37"/>
      <c r="AMG96" s="37"/>
      <c r="AMH96" s="37"/>
      <c r="AMI96" s="37"/>
      <c r="AMJ96" s="37"/>
      <c r="AMK96" s="37"/>
      <c r="AML96" s="37"/>
      <c r="AMM96" s="37"/>
      <c r="AMN96" s="37"/>
      <c r="AMO96" s="37"/>
      <c r="AMP96" s="37"/>
      <c r="AMQ96" s="37"/>
      <c r="AMR96" s="37"/>
      <c r="AMS96" s="37"/>
      <c r="AMT96" s="37"/>
      <c r="AMU96" s="37"/>
      <c r="AMV96" s="37"/>
      <c r="AMW96" s="37"/>
      <c r="AMX96" s="37"/>
      <c r="AMY96" s="37"/>
      <c r="AMZ96" s="37"/>
      <c r="ANA96" s="37"/>
    </row>
    <row r="97" spans="1:40" ht="15" customHeight="1" x14ac:dyDescent="0.3">
      <c r="A97" s="52"/>
      <c r="B97" s="48">
        <f ca="1">IF(Y97=0,"",Y97)</f>
        <v>9</v>
      </c>
      <c r="C97" s="4">
        <f ca="1">Z97</f>
        <v>3</v>
      </c>
      <c r="D97" s="4" t="str">
        <f ca="1">AA97</f>
        <v>1</v>
      </c>
      <c r="E97" s="4" t="s">
        <v>2</v>
      </c>
      <c r="F97" s="4" t="str">
        <f ca="1">LEFT(F96,1)</f>
        <v>1</v>
      </c>
      <c r="G97" s="4" t="str">
        <f ca="1">RIGHT(F96,1)</f>
        <v>9</v>
      </c>
      <c r="H97" s="4" t="s">
        <v>1</v>
      </c>
      <c r="I97" s="74">
        <f ca="1">INT((AJ97/AK97))</f>
        <v>4</v>
      </c>
      <c r="J97" s="94">
        <f ca="1">AL99</f>
        <v>9</v>
      </c>
      <c r="K97" s="95"/>
      <c r="L97" s="53"/>
      <c r="M97" s="58" t="s">
        <v>0</v>
      </c>
      <c r="N97" s="54">
        <f t="shared" ref="N97:S97" ca="1" si="78">B97</f>
        <v>9</v>
      </c>
      <c r="O97" s="20">
        <f t="shared" ca="1" si="78"/>
        <v>3</v>
      </c>
      <c r="P97" s="20" t="str">
        <f t="shared" ca="1" si="78"/>
        <v>1</v>
      </c>
      <c r="Q97" s="20" t="str">
        <f t="shared" si="78"/>
        <v>:</v>
      </c>
      <c r="R97" s="20" t="str">
        <f t="shared" ca="1" si="78"/>
        <v>1</v>
      </c>
      <c r="S97" s="20" t="str">
        <f t="shared" ca="1" si="78"/>
        <v>9</v>
      </c>
      <c r="T97" s="20" t="str">
        <f t="shared" ref="T97" si="79">H97</f>
        <v>=</v>
      </c>
      <c r="U97" s="81">
        <f t="shared" ref="U97" ca="1" si="80">I97</f>
        <v>4</v>
      </c>
      <c r="V97" s="11">
        <f t="shared" ref="V97" ca="1" si="81">J97</f>
        <v>9</v>
      </c>
      <c r="X97" s="37" t="s">
        <v>0</v>
      </c>
      <c r="Y97" s="37">
        <f ca="1">INT(B96/100)</f>
        <v>9</v>
      </c>
      <c r="Z97" s="61">
        <f ca="1">IF(B96&gt;100,INT((B96-Y97*100)/10),LEFT(B96,1))</f>
        <v>3</v>
      </c>
      <c r="AA97" s="37" t="str">
        <f ca="1">RIGHT(B96,1)</f>
        <v>1</v>
      </c>
      <c r="AB97" s="37" t="str">
        <f ca="1">IF(Y97=0,"",Y97&amp;Z97)</f>
        <v>93</v>
      </c>
      <c r="AC97" s="37" t="str">
        <f ca="1">C99&amp;D99</f>
        <v>71</v>
      </c>
      <c r="AD97" s="39" t="str">
        <f ca="1">IF(AD96&lt;AE96,"x","Gut")</f>
        <v>x</v>
      </c>
      <c r="AI97" s="37" t="s">
        <v>10</v>
      </c>
      <c r="AJ97" s="37" t="str">
        <f ca="1">Y97&amp;Z97</f>
        <v>93</v>
      </c>
      <c r="AK97" s="37" t="str">
        <f ca="1">F97&amp;G97</f>
        <v>19</v>
      </c>
      <c r="AL97" s="37" t="s">
        <v>0</v>
      </c>
    </row>
    <row r="98" spans="1:40" ht="15" customHeight="1" x14ac:dyDescent="0.35">
      <c r="A98" s="70" t="s">
        <v>3</v>
      </c>
      <c r="B98" s="71" t="str">
        <f ca="1">LEFT(AJ98,1)</f>
        <v>7</v>
      </c>
      <c r="C98" s="63" t="str">
        <f ca="1">RIGHT(AJ98,1)</f>
        <v>6</v>
      </c>
      <c r="D98" s="67"/>
      <c r="E98" s="4"/>
      <c r="F98" s="4"/>
      <c r="G98" s="4"/>
      <c r="H98" s="4"/>
      <c r="I98" s="4" t="s">
        <v>0</v>
      </c>
      <c r="J98" s="13" t="s">
        <v>0</v>
      </c>
      <c r="K98" s="96"/>
      <c r="M98" s="59" t="s">
        <v>3</v>
      </c>
      <c r="N98" s="79" t="str">
        <f ca="1">B98</f>
        <v>7</v>
      </c>
      <c r="O98" s="80" t="str">
        <f ca="1">C98</f>
        <v>6</v>
      </c>
      <c r="P98" s="20"/>
      <c r="Q98" s="20"/>
      <c r="R98" s="20"/>
      <c r="S98" s="20"/>
      <c r="T98" s="20"/>
      <c r="U98" s="112" t="str">
        <f ca="1">AJ97</f>
        <v>93</v>
      </c>
      <c r="V98" s="112" t="str">
        <f ca="1">AK97</f>
        <v>19</v>
      </c>
      <c r="X98" s="37" t="s">
        <v>0</v>
      </c>
      <c r="Y98" s="37">
        <f ca="1">IF(Y97&gt;0,B97,"")</f>
        <v>9</v>
      </c>
      <c r="Z98" s="37" t="s">
        <v>0</v>
      </c>
      <c r="AA98" s="37" t="s">
        <v>0</v>
      </c>
      <c r="AB98" s="37" t="s">
        <v>0</v>
      </c>
      <c r="AC98" s="37" t="s">
        <v>0</v>
      </c>
      <c r="AD98" s="62" t="s">
        <v>0</v>
      </c>
      <c r="AI98" s="37">
        <f ca="1">B97</f>
        <v>9</v>
      </c>
      <c r="AJ98" s="37">
        <f ca="1">I97*AK97</f>
        <v>76</v>
      </c>
      <c r="AK98" s="37" t="str">
        <f ca="1">D97</f>
        <v>1</v>
      </c>
      <c r="AN98" s="37" t="s">
        <v>0</v>
      </c>
    </row>
    <row r="99" spans="1:40" ht="15" customHeight="1" x14ac:dyDescent="0.3">
      <c r="A99" s="72"/>
      <c r="B99" s="65" t="str">
        <f ca="1">IF(AJ99&gt;9,LEFT(AJ99,1),"")</f>
        <v>1</v>
      </c>
      <c r="C99" s="66" t="str">
        <f ca="1">RIGHT(AJ99,1)</f>
        <v>7</v>
      </c>
      <c r="D99" s="67" t="str">
        <f ca="1">IF(Y97&lt;&gt;0,D97,D97)</f>
        <v>1</v>
      </c>
      <c r="E99" s="4"/>
      <c r="F99" s="4"/>
      <c r="G99" s="4"/>
      <c r="H99" s="4"/>
      <c r="I99" s="4" t="s">
        <v>0</v>
      </c>
      <c r="J99" s="13" t="s">
        <v>0</v>
      </c>
      <c r="K99" s="96"/>
      <c r="M99" s="60" t="s">
        <v>0</v>
      </c>
      <c r="N99" s="56"/>
      <c r="O99" s="45" t="str">
        <f t="shared" ref="O99:P101" ca="1" si="82">C99</f>
        <v>7</v>
      </c>
      <c r="P99" s="20" t="str">
        <f t="shared" ca="1" si="82"/>
        <v>1</v>
      </c>
      <c r="Q99" s="20"/>
      <c r="R99" s="20"/>
      <c r="S99" s="20"/>
      <c r="T99" s="20"/>
      <c r="U99" s="20" t="str">
        <f>I99</f>
        <v xml:space="preserve"> </v>
      </c>
      <c r="V99" s="20" t="str">
        <f t="shared" ref="V99:V101" si="83">J99</f>
        <v xml:space="preserve"> </v>
      </c>
      <c r="X99" s="37" t="s">
        <v>0</v>
      </c>
      <c r="Y99" s="37" t="str">
        <f ca="1">IF(B97&lt;F97,"x","Gut")</f>
        <v>x</v>
      </c>
      <c r="Z99" s="37" t="str">
        <f ca="1">IF(C97&lt;F96,"x","Gut")</f>
        <v>x</v>
      </c>
      <c r="AA99" s="37" t="s">
        <v>0</v>
      </c>
      <c r="AB99" s="37" t="s">
        <v>0</v>
      </c>
      <c r="AC99" s="37" t="s">
        <v>0</v>
      </c>
      <c r="AD99" s="39" t="s">
        <v>0</v>
      </c>
      <c r="AI99" s="37" t="str">
        <f ca="1">IF(AI98&lt;F96,"x","Gut")</f>
        <v>x</v>
      </c>
      <c r="AJ99" s="37">
        <f ca="1">AJ97-AJ98</f>
        <v>17</v>
      </c>
      <c r="AK99" s="37" t="str">
        <f ca="1">B99&amp;C99&amp;D99</f>
        <v>171</v>
      </c>
      <c r="AL99" s="37">
        <f ca="1">AK99/AK97</f>
        <v>9</v>
      </c>
    </row>
    <row r="100" spans="1:40" ht="15" customHeight="1" x14ac:dyDescent="0.35">
      <c r="A100" s="72" t="s">
        <v>3</v>
      </c>
      <c r="B100" s="69" t="str">
        <f ca="1">B99</f>
        <v>1</v>
      </c>
      <c r="C100" s="63" t="str">
        <f ca="1">C99</f>
        <v>7</v>
      </c>
      <c r="D100" s="63" t="str">
        <f ca="1">D99</f>
        <v>1</v>
      </c>
      <c r="E100" s="4"/>
      <c r="F100" s="4"/>
      <c r="G100" s="4"/>
      <c r="H100" s="4"/>
      <c r="I100" s="4"/>
      <c r="J100" s="13" t="s">
        <v>0</v>
      </c>
      <c r="K100" s="96" t="s">
        <v>0</v>
      </c>
      <c r="M100" s="60" t="s">
        <v>0</v>
      </c>
      <c r="N100" s="57" t="s">
        <v>3</v>
      </c>
      <c r="O100" s="12" t="str">
        <f t="shared" ca="1" si="82"/>
        <v>7</v>
      </c>
      <c r="P100" s="78" t="str">
        <f t="shared" ca="1" si="82"/>
        <v>1</v>
      </c>
      <c r="Q100" s="20"/>
      <c r="R100" s="20"/>
      <c r="S100" s="20"/>
      <c r="T100" s="20"/>
      <c r="U100" s="20"/>
      <c r="V100" s="20" t="str">
        <f t="shared" si="83"/>
        <v xml:space="preserve"> </v>
      </c>
      <c r="Z100" s="62" t="s">
        <v>0</v>
      </c>
      <c r="AA100" s="37" t="s">
        <v>0</v>
      </c>
      <c r="AB100" s="37" t="s">
        <v>0</v>
      </c>
      <c r="AC100" s="37" t="s">
        <v>0</v>
      </c>
      <c r="AD100" s="39" t="s">
        <v>0</v>
      </c>
      <c r="AF100" s="37">
        <v>120</v>
      </c>
      <c r="AI100" s="37" t="str">
        <f ca="1">IF(AI96&lt;F96,"x","Gut")</f>
        <v>x</v>
      </c>
      <c r="AK100" s="37">
        <f ca="1">AL99*AK97</f>
        <v>171</v>
      </c>
      <c r="AN100" s="37" t="s">
        <v>0</v>
      </c>
    </row>
    <row r="101" spans="1:40" ht="15" customHeight="1" x14ac:dyDescent="0.3">
      <c r="A101" s="72"/>
      <c r="B101" s="69" t="s">
        <v>0</v>
      </c>
      <c r="C101" s="66" t="s">
        <v>0</v>
      </c>
      <c r="D101" s="66">
        <f ca="1">IF(J97&lt;&gt;"",0,"")</f>
        <v>0</v>
      </c>
      <c r="E101" s="4"/>
      <c r="F101" s="4"/>
      <c r="G101" s="4"/>
      <c r="H101" s="4"/>
      <c r="I101" s="4" t="s">
        <v>0</v>
      </c>
      <c r="J101" s="13" t="s">
        <v>0</v>
      </c>
      <c r="K101" s="96" t="s">
        <v>0</v>
      </c>
      <c r="L101" s="1" t="s">
        <v>0</v>
      </c>
      <c r="M101" s="60" t="s">
        <v>0</v>
      </c>
      <c r="N101" s="54" t="str">
        <f>B101</f>
        <v xml:space="preserve"> </v>
      </c>
      <c r="O101" s="45" t="str">
        <f t="shared" si="82"/>
        <v xml:space="preserve"> </v>
      </c>
      <c r="P101" s="45">
        <f t="shared" ca="1" si="82"/>
        <v>0</v>
      </c>
      <c r="Q101" s="20"/>
      <c r="R101" s="20"/>
      <c r="S101" s="20"/>
      <c r="T101" s="20"/>
      <c r="U101" s="20" t="str">
        <f>I101</f>
        <v xml:space="preserve"> </v>
      </c>
      <c r="V101" s="20" t="str">
        <f t="shared" si="83"/>
        <v xml:space="preserve"> </v>
      </c>
      <c r="Z101" s="37" t="s">
        <v>0</v>
      </c>
      <c r="AA101" s="37" t="s">
        <v>0</v>
      </c>
      <c r="AB101" s="37" t="s">
        <v>0</v>
      </c>
      <c r="AD101" s="39" t="s">
        <v>0</v>
      </c>
      <c r="AF101" s="37" t="str">
        <f>LEFT(AF100-100,1)</f>
        <v>2</v>
      </c>
      <c r="AN101" s="37" t="s">
        <v>0</v>
      </c>
    </row>
    <row r="103" spans="1:40" x14ac:dyDescent="0.3">
      <c r="C103" t="s">
        <v>15</v>
      </c>
      <c r="O103" t="s">
        <v>16</v>
      </c>
    </row>
  </sheetData>
  <pageMargins left="0.19685039370078741" right="0" top="0.47244094488188981" bottom="0.47244094488188981" header="0.78740157480314965" footer="0.78740157480314965"/>
  <pageSetup paperSize="9" firstPageNumber="0" orientation="portrait" r:id="rId1"/>
  <headerFooter>
    <oddHeader>&amp;C&amp;"Times New Roman,Standard"&amp;12&amp;A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Dividend_zweistellig</vt:lpstr>
      <vt:lpstr>Dividend_dreistellig</vt:lpstr>
      <vt:lpstr>Dividend_dreistellig_ohne_Hilfe</vt:lpstr>
      <vt:lpstr>Divisor_zweistellig</vt:lpstr>
      <vt:lpstr>Dividend_dreistellig!Druckbereich</vt:lpstr>
      <vt:lpstr>Dividend_dreistellig_ohne_Hilfe!Druckbereich</vt:lpstr>
      <vt:lpstr>Dividend_zweistellig!Druckbereich</vt:lpstr>
      <vt:lpstr>Divisor_zweistellig!Druckbereich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Müller</dc:creator>
  <dc:description/>
  <cp:lastModifiedBy>Sascha</cp:lastModifiedBy>
  <cp:revision>3</cp:revision>
  <cp:lastPrinted>2019-12-03T13:00:50Z</cp:lastPrinted>
  <dcterms:created xsi:type="dcterms:W3CDTF">2019-05-30T08:52:12Z</dcterms:created>
  <dcterms:modified xsi:type="dcterms:W3CDTF">2019-12-24T10:23:12Z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