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8F05B17F-7C48-4843-BE92-8BCB893D2709}" xr6:coauthVersionLast="45" xr6:coauthVersionMax="45" xr10:uidLastSave="{00000000-0000-0000-0000-000000000000}"/>
  <bookViews>
    <workbookView xWindow="-108" yWindow="-108" windowWidth="23256" windowHeight="12576" xr2:uid="{ECBEE47D-2C61-44AC-8772-7F0706D4B0CC}"/>
  </bookViews>
  <sheets>
    <sheet name="Bruchteile 1" sheetId="1" r:id="rId1"/>
    <sheet name="Daten1" sheetId="2" r:id="rId2"/>
    <sheet name="Bruchteile 2" sheetId="4" r:id="rId3"/>
    <sheet name="Daten1 (2)" sheetId="3" r:id="rId4"/>
    <sheet name="Tabelle5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B5" i="5"/>
  <c r="C5" i="5" s="1"/>
  <c r="D5" i="5" s="1"/>
  <c r="B8" i="5"/>
  <c r="C8" i="5" s="1"/>
  <c r="D8" i="5" s="1"/>
  <c r="B2" i="5"/>
  <c r="I2" i="5" s="1"/>
  <c r="A47" i="4"/>
  <c r="B46" i="3"/>
  <c r="C46" i="3" s="1"/>
  <c r="B50" i="3"/>
  <c r="C50" i="3" s="1"/>
  <c r="B54" i="3"/>
  <c r="C54" i="3" s="1"/>
  <c r="A43" i="4"/>
  <c r="B38" i="3"/>
  <c r="C38" i="3" s="1"/>
  <c r="B42" i="3"/>
  <c r="C42" i="3" s="1"/>
  <c r="B34" i="3"/>
  <c r="C34" i="3" s="1"/>
  <c r="B26" i="3"/>
  <c r="C26" i="3" s="1"/>
  <c r="B30" i="3"/>
  <c r="C30" i="3" s="1"/>
  <c r="A15" i="4"/>
  <c r="A19" i="4"/>
  <c r="A23" i="4"/>
  <c r="A27" i="4"/>
  <c r="A31" i="4"/>
  <c r="A35" i="4"/>
  <c r="A39" i="4"/>
  <c r="B22" i="3"/>
  <c r="H22" i="3" s="1"/>
  <c r="C23" i="4" s="1"/>
  <c r="B18" i="3"/>
  <c r="C18" i="3" s="1"/>
  <c r="B14" i="3"/>
  <c r="C14" i="3" s="1"/>
  <c r="A11" i="4"/>
  <c r="A7" i="4"/>
  <c r="A3" i="4"/>
  <c r="B10" i="3"/>
  <c r="H10" i="3" s="1"/>
  <c r="C11" i="4" s="1"/>
  <c r="B6" i="3"/>
  <c r="H6" i="3" s="1"/>
  <c r="C7" i="4" s="1"/>
  <c r="B2" i="3"/>
  <c r="C2" i="3" s="1"/>
  <c r="B35" i="1"/>
  <c r="A35" i="1" s="1"/>
  <c r="C35" i="1"/>
  <c r="C39" i="1"/>
  <c r="C43" i="1"/>
  <c r="B44" i="2"/>
  <c r="C44" i="2" s="1"/>
  <c r="G44" i="2"/>
  <c r="B48" i="2"/>
  <c r="C48" i="2" s="1"/>
  <c r="G48" i="2"/>
  <c r="B40" i="2"/>
  <c r="C40" i="2" s="1"/>
  <c r="G40" i="2"/>
  <c r="C31" i="1"/>
  <c r="B32" i="2"/>
  <c r="H32" i="2" s="1"/>
  <c r="D31" i="1" s="1"/>
  <c r="G32" i="2"/>
  <c r="B36" i="2"/>
  <c r="C36" i="2" s="1"/>
  <c r="G36" i="2"/>
  <c r="C27" i="1"/>
  <c r="B28" i="2"/>
  <c r="C28" i="2" s="1"/>
  <c r="B25" i="2"/>
  <c r="G25" i="2"/>
  <c r="G28" i="2"/>
  <c r="C19" i="1"/>
  <c r="C15" i="1"/>
  <c r="C11" i="1"/>
  <c r="C7" i="1"/>
  <c r="C23" i="1"/>
  <c r="B7" i="2"/>
  <c r="C7" i="2" s="1"/>
  <c r="H8" i="2" s="1"/>
  <c r="D8" i="1" s="1"/>
  <c r="G7" i="2"/>
  <c r="B12" i="2"/>
  <c r="C12" i="2" s="1"/>
  <c r="G12" i="2"/>
  <c r="B17" i="2"/>
  <c r="C17" i="2" s="1"/>
  <c r="E17" i="2" s="1"/>
  <c r="G17" i="2"/>
  <c r="B22" i="2"/>
  <c r="C22" i="2" s="1"/>
  <c r="G22" i="2"/>
  <c r="B7" i="1"/>
  <c r="B11" i="1" s="1"/>
  <c r="A3" i="1"/>
  <c r="C3" i="1"/>
  <c r="G2" i="2"/>
  <c r="B2" i="2"/>
  <c r="C2" i="2" s="1"/>
  <c r="G5" i="5" l="1"/>
  <c r="I5" i="5"/>
  <c r="C2" i="5"/>
  <c r="D2" i="5" s="1"/>
  <c r="E54" i="3"/>
  <c r="M54" i="3" s="1"/>
  <c r="H55" i="3"/>
  <c r="E50" i="3"/>
  <c r="M50" i="3" s="1"/>
  <c r="H51" i="3"/>
  <c r="E46" i="3"/>
  <c r="M46" i="3" s="1"/>
  <c r="H47" i="3"/>
  <c r="C48" i="4" s="1"/>
  <c r="H54" i="3"/>
  <c r="H50" i="3"/>
  <c r="H46" i="3"/>
  <c r="C47" i="4" s="1"/>
  <c r="H30" i="3"/>
  <c r="C31" i="4" s="1"/>
  <c r="H42" i="3"/>
  <c r="C43" i="4" s="1"/>
  <c r="H38" i="3"/>
  <c r="C39" i="4" s="1"/>
  <c r="E42" i="3"/>
  <c r="M42" i="3" s="1"/>
  <c r="H43" i="3"/>
  <c r="C44" i="4" s="1"/>
  <c r="E38" i="3"/>
  <c r="M38" i="3" s="1"/>
  <c r="H39" i="3"/>
  <c r="C40" i="4" s="1"/>
  <c r="H35" i="3"/>
  <c r="C36" i="4" s="1"/>
  <c r="E34" i="3"/>
  <c r="M34" i="3" s="1"/>
  <c r="I34" i="3" s="1"/>
  <c r="D35" i="4" s="1"/>
  <c r="H34" i="3"/>
  <c r="C35" i="4" s="1"/>
  <c r="H26" i="3"/>
  <c r="C27" i="4" s="1"/>
  <c r="E30" i="3"/>
  <c r="M30" i="3" s="1"/>
  <c r="L30" i="3" s="1"/>
  <c r="H31" i="4" s="1"/>
  <c r="H31" i="3"/>
  <c r="C32" i="4" s="1"/>
  <c r="E26" i="3"/>
  <c r="M26" i="3" s="1"/>
  <c r="L26" i="3" s="1"/>
  <c r="H27" i="4" s="1"/>
  <c r="H27" i="3"/>
  <c r="C28" i="4" s="1"/>
  <c r="C22" i="3"/>
  <c r="H14" i="3"/>
  <c r="C15" i="4" s="1"/>
  <c r="H18" i="3"/>
  <c r="C19" i="4" s="1"/>
  <c r="E18" i="3"/>
  <c r="M18" i="3" s="1"/>
  <c r="H19" i="3"/>
  <c r="C20" i="4" s="1"/>
  <c r="H15" i="3"/>
  <c r="C16" i="4" s="1"/>
  <c r="E14" i="3"/>
  <c r="M14" i="3" s="1"/>
  <c r="C10" i="3"/>
  <c r="C6" i="3"/>
  <c r="E2" i="3"/>
  <c r="H3" i="3"/>
  <c r="C4" i="4" s="1"/>
  <c r="H2" i="3"/>
  <c r="C3" i="4" s="1"/>
  <c r="H44" i="2"/>
  <c r="D43" i="1" s="1"/>
  <c r="H48" i="2"/>
  <c r="B39" i="1"/>
  <c r="H49" i="2"/>
  <c r="E48" i="2"/>
  <c r="H45" i="2"/>
  <c r="D44" i="1" s="1"/>
  <c r="E44" i="2"/>
  <c r="H40" i="2"/>
  <c r="D39" i="1" s="1"/>
  <c r="H41" i="2"/>
  <c r="D40" i="1" s="1"/>
  <c r="E40" i="2"/>
  <c r="B15" i="1"/>
  <c r="A11" i="1"/>
  <c r="A7" i="1"/>
  <c r="C32" i="2"/>
  <c r="H36" i="2"/>
  <c r="D35" i="1" s="1"/>
  <c r="H37" i="2"/>
  <c r="D36" i="1" s="1"/>
  <c r="E36" i="2"/>
  <c r="M36" i="2" s="1"/>
  <c r="L36" i="2" s="1"/>
  <c r="H35" i="1" s="1"/>
  <c r="C25" i="2"/>
  <c r="H26" i="2" s="1"/>
  <c r="D24" i="1" s="1"/>
  <c r="H25" i="2"/>
  <c r="D23" i="1" s="1"/>
  <c r="H28" i="2"/>
  <c r="D27" i="1" s="1"/>
  <c r="H29" i="2"/>
  <c r="D28" i="1" s="1"/>
  <c r="E28" i="2"/>
  <c r="H7" i="2"/>
  <c r="H17" i="2"/>
  <c r="D15" i="1" s="1"/>
  <c r="H12" i="2"/>
  <c r="D11" i="1" s="1"/>
  <c r="H22" i="2"/>
  <c r="E22" i="2"/>
  <c r="H23" i="2"/>
  <c r="M17" i="2"/>
  <c r="L17" i="2" s="1"/>
  <c r="H15" i="1" s="1"/>
  <c r="I17" i="2"/>
  <c r="E15" i="1" s="1"/>
  <c r="H13" i="2"/>
  <c r="D12" i="1" s="1"/>
  <c r="E12" i="2"/>
  <c r="H18" i="2"/>
  <c r="E7" i="2"/>
  <c r="E2" i="2"/>
  <c r="H3" i="2"/>
  <c r="D4" i="1" s="1"/>
  <c r="H2" i="2"/>
  <c r="D3" i="1" s="1"/>
  <c r="G2" i="5" l="1"/>
  <c r="I3" i="5"/>
  <c r="I50" i="3"/>
  <c r="L50" i="3"/>
  <c r="I46" i="3"/>
  <c r="D47" i="4" s="1"/>
  <c r="L46" i="3"/>
  <c r="H47" i="4" s="1"/>
  <c r="I54" i="3"/>
  <c r="L54" i="3"/>
  <c r="I30" i="3"/>
  <c r="D31" i="4" s="1"/>
  <c r="I26" i="3"/>
  <c r="D27" i="4" s="1"/>
  <c r="I38" i="3"/>
  <c r="D39" i="4" s="1"/>
  <c r="L38" i="3"/>
  <c r="H39" i="4" s="1"/>
  <c r="L34" i="3"/>
  <c r="H35" i="4" s="1"/>
  <c r="I42" i="3"/>
  <c r="D43" i="4" s="1"/>
  <c r="L42" i="3"/>
  <c r="H43" i="4" s="1"/>
  <c r="H23" i="3"/>
  <c r="C24" i="4" s="1"/>
  <c r="E22" i="3"/>
  <c r="M22" i="3" s="1"/>
  <c r="I14" i="3"/>
  <c r="D15" i="4" s="1"/>
  <c r="L14" i="3"/>
  <c r="H15" i="4" s="1"/>
  <c r="I18" i="3"/>
  <c r="D19" i="4" s="1"/>
  <c r="L18" i="3"/>
  <c r="H19" i="4" s="1"/>
  <c r="H11" i="3"/>
  <c r="C12" i="4" s="1"/>
  <c r="E10" i="3"/>
  <c r="M10" i="3" s="1"/>
  <c r="H7" i="3"/>
  <c r="C8" i="4" s="1"/>
  <c r="E6" i="3"/>
  <c r="M6" i="3" s="1"/>
  <c r="M2" i="3"/>
  <c r="B43" i="1"/>
  <c r="A43" i="1" s="1"/>
  <c r="A39" i="1"/>
  <c r="I44" i="2"/>
  <c r="E43" i="1" s="1"/>
  <c r="M44" i="2"/>
  <c r="L44" i="2" s="1"/>
  <c r="H43" i="1" s="1"/>
  <c r="M48" i="2"/>
  <c r="L48" i="2" s="1"/>
  <c r="I48" i="2"/>
  <c r="I40" i="2"/>
  <c r="E39" i="1" s="1"/>
  <c r="M40" i="2"/>
  <c r="L40" i="2" s="1"/>
  <c r="H39" i="1" s="1"/>
  <c r="A15" i="1"/>
  <c r="B19" i="1"/>
  <c r="E25" i="2"/>
  <c r="I25" i="2" s="1"/>
  <c r="E23" i="1" s="1"/>
  <c r="H33" i="2"/>
  <c r="D32" i="1" s="1"/>
  <c r="E32" i="2"/>
  <c r="I36" i="2"/>
  <c r="E35" i="1" s="1"/>
  <c r="M28" i="2"/>
  <c r="L28" i="2" s="1"/>
  <c r="H27" i="1" s="1"/>
  <c r="I28" i="2"/>
  <c r="E27" i="1" s="1"/>
  <c r="D19" i="1"/>
  <c r="D20" i="1"/>
  <c r="D16" i="1"/>
  <c r="D7" i="1"/>
  <c r="M12" i="2"/>
  <c r="L12" i="2" s="1"/>
  <c r="H11" i="1" s="1"/>
  <c r="I12" i="2"/>
  <c r="E11" i="1" s="1"/>
  <c r="I7" i="2"/>
  <c r="E7" i="1" s="1"/>
  <c r="M7" i="2"/>
  <c r="L7" i="2" s="1"/>
  <c r="H7" i="1" s="1"/>
  <c r="I22" i="2"/>
  <c r="M22" i="2"/>
  <c r="L22" i="2" s="1"/>
  <c r="I2" i="2"/>
  <c r="E3" i="1" s="1"/>
  <c r="M2" i="2"/>
  <c r="L2" i="2" s="1"/>
  <c r="H3" i="1" s="1"/>
  <c r="I22" i="3" l="1"/>
  <c r="D23" i="4" s="1"/>
  <c r="L22" i="3"/>
  <c r="H23" i="4" s="1"/>
  <c r="L10" i="3"/>
  <c r="H11" i="4" s="1"/>
  <c r="I10" i="3"/>
  <c r="D11" i="4" s="1"/>
  <c r="I6" i="3"/>
  <c r="D7" i="4" s="1"/>
  <c r="L6" i="3"/>
  <c r="H7" i="4" s="1"/>
  <c r="I2" i="3"/>
  <c r="D3" i="4" s="1"/>
  <c r="L2" i="3"/>
  <c r="H3" i="4" s="1"/>
  <c r="M25" i="2"/>
  <c r="L25" i="2" s="1"/>
  <c r="H23" i="1" s="1"/>
  <c r="A19" i="1"/>
  <c r="B23" i="1"/>
  <c r="I32" i="2"/>
  <c r="E31" i="1" s="1"/>
  <c r="M32" i="2"/>
  <c r="L32" i="2" s="1"/>
  <c r="H31" i="1" s="1"/>
  <c r="H19" i="1"/>
  <c r="E19" i="1"/>
  <c r="A23" i="1" l="1"/>
  <c r="B27" i="1"/>
  <c r="A27" i="1" l="1"/>
  <c r="B31" i="1"/>
  <c r="A31" i="1" s="1"/>
</calcChain>
</file>

<file path=xl/sharedStrings.xml><?xml version="1.0" encoding="utf-8"?>
<sst xmlns="http://schemas.openxmlformats.org/spreadsheetml/2006/main" count="72" uniqueCount="11">
  <si>
    <t>Zähler</t>
  </si>
  <si>
    <t>Nenner</t>
  </si>
  <si>
    <t xml:space="preserve"> </t>
  </si>
  <si>
    <t>Ganzes</t>
  </si>
  <si>
    <t>Bruchteile berechnen</t>
  </si>
  <si>
    <t>Lösung</t>
  </si>
  <si>
    <t>www.mathekars.de</t>
  </si>
  <si>
    <t>Ganzes berechnen</t>
  </si>
  <si>
    <t>Frage</t>
  </si>
  <si>
    <t>Antwort</t>
  </si>
  <si>
    <t>Bruchteil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</si>
</sst>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9E5D-8864-42D9-8259-906B02F033BE}">
  <dimension ref="A1:H46"/>
  <sheetViews>
    <sheetView tabSelected="1" topLeftCell="A34" workbookViewId="0">
      <selection activeCell="I12" sqref="I12"/>
    </sheetView>
  </sheetViews>
  <sheetFormatPr baseColWidth="10" defaultRowHeight="15" x14ac:dyDescent="0.25"/>
  <cols>
    <col min="1" max="1" width="6.6640625" style="6" customWidth="1"/>
    <col min="2" max="2" width="0" style="6" hidden="1" customWidth="1"/>
    <col min="3" max="3" width="13.109375" style="6" bestFit="1" customWidth="1"/>
    <col min="4" max="4" width="3.5546875" style="10" customWidth="1"/>
    <col min="5" max="5" width="11.5546875" style="6"/>
    <col min="6" max="7" width="14" style="6" customWidth="1"/>
    <col min="8" max="8" width="17.109375" style="6" bestFit="1" customWidth="1"/>
    <col min="9" max="16384" width="11.5546875" style="6"/>
  </cols>
  <sheetData>
    <row r="1" spans="1:8" x14ac:dyDescent="0.25">
      <c r="A1" s="5" t="s">
        <v>4</v>
      </c>
      <c r="B1" s="5"/>
      <c r="C1" s="5"/>
      <c r="D1" s="5"/>
      <c r="E1" s="5"/>
      <c r="F1" s="5"/>
      <c r="G1" s="5" t="s">
        <v>5</v>
      </c>
      <c r="H1" s="5"/>
    </row>
    <row r="3" spans="1:8" x14ac:dyDescent="0.25">
      <c r="A3" s="6" t="str">
        <f>B3&amp;")"</f>
        <v>1)</v>
      </c>
      <c r="B3" s="6">
        <v>1</v>
      </c>
      <c r="C3" s="7" t="str">
        <f>Daten1!G2</f>
        <v>Wie viel sind</v>
      </c>
      <c r="D3" s="8">
        <f ca="1">Daten1!H2</f>
        <v>1</v>
      </c>
      <c r="E3" s="7" t="str">
        <f ca="1">Daten1!I2</f>
        <v>von 30 ?</v>
      </c>
      <c r="F3" s="9"/>
      <c r="H3" s="6" t="str">
        <f ca="1">Daten1!L2</f>
        <v>30 : 10 • 1 = 3</v>
      </c>
    </row>
    <row r="4" spans="1:8" x14ac:dyDescent="0.25">
      <c r="C4" s="7"/>
      <c r="D4" s="10">
        <f ca="1">Daten1!H3</f>
        <v>10</v>
      </c>
      <c r="E4" s="7"/>
      <c r="F4" s="9"/>
    </row>
    <row r="5" spans="1:8" x14ac:dyDescent="0.25">
      <c r="F5" s="9"/>
    </row>
    <row r="6" spans="1:8" x14ac:dyDescent="0.25">
      <c r="F6" s="9"/>
    </row>
    <row r="7" spans="1:8" x14ac:dyDescent="0.25">
      <c r="A7" s="6" t="str">
        <f>B7&amp;")"</f>
        <v>2)</v>
      </c>
      <c r="B7" s="6">
        <f>B3+1</f>
        <v>2</v>
      </c>
      <c r="C7" s="7" t="str">
        <f>Daten1!G7</f>
        <v>Wie viel sind</v>
      </c>
      <c r="D7" s="8">
        <f ca="1">Daten1!H7</f>
        <v>4</v>
      </c>
      <c r="E7" s="7" t="str">
        <f ca="1">Daten1!I7</f>
        <v>von 28 ?</v>
      </c>
      <c r="F7" s="9"/>
      <c r="H7" s="6" t="str">
        <f ca="1">Daten1!L7</f>
        <v>28 : 7 • 4 = 16</v>
      </c>
    </row>
    <row r="8" spans="1:8" x14ac:dyDescent="0.25">
      <c r="C8" s="7"/>
      <c r="D8" s="10">
        <f ca="1">Daten1!H8</f>
        <v>7</v>
      </c>
      <c r="E8" s="7"/>
      <c r="F8" s="9"/>
    </row>
    <row r="9" spans="1:8" x14ac:dyDescent="0.25">
      <c r="F9" s="9"/>
    </row>
    <row r="10" spans="1:8" x14ac:dyDescent="0.25">
      <c r="F10" s="9"/>
    </row>
    <row r="11" spans="1:8" x14ac:dyDescent="0.25">
      <c r="A11" s="6" t="str">
        <f>B11&amp;")"</f>
        <v>3)</v>
      </c>
      <c r="B11" s="6">
        <f>B7+1</f>
        <v>3</v>
      </c>
      <c r="C11" s="7" t="str">
        <f>Daten1!G12</f>
        <v>Wie viel sind</v>
      </c>
      <c r="D11" s="8">
        <f ca="1">Daten1!H12</f>
        <v>4</v>
      </c>
      <c r="E11" s="7" t="str">
        <f ca="1">Daten1!I12</f>
        <v>von 40 ?</v>
      </c>
      <c r="F11" s="9"/>
      <c r="H11" s="6" t="str">
        <f ca="1">Daten1!L12</f>
        <v>40 : 8 • 4 = 20</v>
      </c>
    </row>
    <row r="12" spans="1:8" x14ac:dyDescent="0.25">
      <c r="C12" s="7"/>
      <c r="D12" s="10">
        <f ca="1">Daten1!H13</f>
        <v>8</v>
      </c>
      <c r="E12" s="7"/>
      <c r="F12" s="9"/>
    </row>
    <row r="13" spans="1:8" x14ac:dyDescent="0.25">
      <c r="F13" s="9"/>
    </row>
    <row r="14" spans="1:8" x14ac:dyDescent="0.25">
      <c r="F14" s="9"/>
    </row>
    <row r="15" spans="1:8" x14ac:dyDescent="0.25">
      <c r="A15" s="6" t="str">
        <f>B15&amp;")"</f>
        <v>4)</v>
      </c>
      <c r="B15" s="6">
        <f>B11+1</f>
        <v>4</v>
      </c>
      <c r="C15" s="7" t="str">
        <f>Daten1!G17</f>
        <v>Wie viel sind</v>
      </c>
      <c r="D15" s="8">
        <f ca="1">Daten1!H17</f>
        <v>4</v>
      </c>
      <c r="E15" s="7" t="str">
        <f ca="1">Daten1!I17</f>
        <v>von 18 ?</v>
      </c>
      <c r="F15" s="9"/>
      <c r="H15" s="6" t="str">
        <f ca="1">Daten1!L17</f>
        <v>18 : 6 • 4 = 12</v>
      </c>
    </row>
    <row r="16" spans="1:8" x14ac:dyDescent="0.25">
      <c r="C16" s="7"/>
      <c r="D16" s="10">
        <f ca="1">Daten1!H18</f>
        <v>6</v>
      </c>
      <c r="E16" s="7"/>
      <c r="F16" s="9"/>
    </row>
    <row r="17" spans="1:8" x14ac:dyDescent="0.25">
      <c r="F17" s="9"/>
    </row>
    <row r="18" spans="1:8" x14ac:dyDescent="0.25">
      <c r="F18" s="9"/>
    </row>
    <row r="19" spans="1:8" x14ac:dyDescent="0.25">
      <c r="A19" s="6" t="str">
        <f>B19&amp;")"</f>
        <v>5)</v>
      </c>
      <c r="B19" s="6">
        <f>B15+1</f>
        <v>5</v>
      </c>
      <c r="C19" s="7" t="str">
        <f>Daten1!G22</f>
        <v>Wie viel sind</v>
      </c>
      <c r="D19" s="8">
        <f ca="1">Daten1!H22</f>
        <v>4</v>
      </c>
      <c r="E19" s="7" t="str">
        <f ca="1">Daten1!I22</f>
        <v>von 25 ?</v>
      </c>
      <c r="F19" s="9"/>
      <c r="H19" s="6" t="str">
        <f ca="1">Daten1!L22</f>
        <v>25 : 5 • 4 = 20</v>
      </c>
    </row>
    <row r="20" spans="1:8" x14ac:dyDescent="0.25">
      <c r="C20" s="7"/>
      <c r="D20" s="10">
        <f ca="1">Daten1!H23</f>
        <v>5</v>
      </c>
      <c r="E20" s="7"/>
      <c r="F20" s="9"/>
    </row>
    <row r="21" spans="1:8" x14ac:dyDescent="0.25">
      <c r="F21" s="9"/>
    </row>
    <row r="22" spans="1:8" x14ac:dyDescent="0.25">
      <c r="F22" s="9"/>
    </row>
    <row r="23" spans="1:8" x14ac:dyDescent="0.25">
      <c r="A23" s="6" t="str">
        <f>B23&amp;")"</f>
        <v>6)</v>
      </c>
      <c r="B23" s="6">
        <f>B19+1</f>
        <v>6</v>
      </c>
      <c r="C23" s="7" t="str">
        <f>Daten1!G22</f>
        <v>Wie viel sind</v>
      </c>
      <c r="D23" s="8">
        <f ca="1">Daten1!H25</f>
        <v>7</v>
      </c>
      <c r="E23" s="7" t="str">
        <f ca="1">Daten1!I25</f>
        <v>von 30 ?</v>
      </c>
      <c r="F23" s="9"/>
      <c r="H23" s="6" t="str">
        <f ca="1">Daten1!L25</f>
        <v>30 : 15 • 7 = 14</v>
      </c>
    </row>
    <row r="24" spans="1:8" x14ac:dyDescent="0.25">
      <c r="C24" s="7"/>
      <c r="D24" s="10">
        <f ca="1">Daten1!H26</f>
        <v>15</v>
      </c>
      <c r="E24" s="7"/>
      <c r="F24" s="9"/>
    </row>
    <row r="25" spans="1:8" x14ac:dyDescent="0.25">
      <c r="F25" s="9"/>
    </row>
    <row r="26" spans="1:8" x14ac:dyDescent="0.25">
      <c r="F26" s="9"/>
    </row>
    <row r="27" spans="1:8" x14ac:dyDescent="0.25">
      <c r="A27" s="6" t="str">
        <f t="shared" ref="A27" si="0">B27&amp;")"</f>
        <v>7)</v>
      </c>
      <c r="B27" s="6">
        <f t="shared" ref="B27" si="1">B23+1</f>
        <v>7</v>
      </c>
      <c r="C27" s="7" t="str">
        <f>Daten1!G28</f>
        <v>Wie viel sind</v>
      </c>
      <c r="D27" s="8">
        <f ca="1">Daten1!H28</f>
        <v>2</v>
      </c>
      <c r="E27" s="7" t="str">
        <f ca="1">Daten1!I28</f>
        <v>von 65 ?</v>
      </c>
      <c r="F27" s="9"/>
      <c r="H27" s="6" t="str">
        <f ca="1">Daten1!L28</f>
        <v>65 : 13 • 2 = 10</v>
      </c>
    </row>
    <row r="28" spans="1:8" x14ac:dyDescent="0.25">
      <c r="C28" s="7"/>
      <c r="D28" s="10">
        <f ca="1">Daten1!H29</f>
        <v>13</v>
      </c>
      <c r="E28" s="7"/>
      <c r="F28" s="9"/>
    </row>
    <row r="29" spans="1:8" x14ac:dyDescent="0.25">
      <c r="F29" s="9"/>
    </row>
    <row r="30" spans="1:8" x14ac:dyDescent="0.25">
      <c r="F30" s="9"/>
    </row>
    <row r="31" spans="1:8" x14ac:dyDescent="0.25">
      <c r="A31" s="6" t="str">
        <f t="shared" ref="A31" si="2">B31&amp;")"</f>
        <v>8)</v>
      </c>
      <c r="B31" s="6">
        <f t="shared" ref="B31" si="3">B27+1</f>
        <v>8</v>
      </c>
      <c r="C31" s="7" t="str">
        <f>Daten1!G32</f>
        <v>Wie viel sind</v>
      </c>
      <c r="D31" s="8">
        <f ca="1">Daten1!H32</f>
        <v>5</v>
      </c>
      <c r="E31" s="7" t="str">
        <f ca="1">Daten1!I32</f>
        <v>von 39 ?</v>
      </c>
      <c r="F31" s="9"/>
      <c r="H31" s="6" t="str">
        <f ca="1">Daten1!L32</f>
        <v>39 : 13 • 5 = 15</v>
      </c>
    </row>
    <row r="32" spans="1:8" x14ac:dyDescent="0.25">
      <c r="C32" s="7"/>
      <c r="D32" s="10">
        <f ca="1">Daten1!H33</f>
        <v>13</v>
      </c>
      <c r="E32" s="7"/>
      <c r="F32" s="9"/>
    </row>
    <row r="33" spans="1:8" x14ac:dyDescent="0.25">
      <c r="F33" s="9"/>
    </row>
    <row r="34" spans="1:8" x14ac:dyDescent="0.25">
      <c r="F34" s="9"/>
    </row>
    <row r="35" spans="1:8" x14ac:dyDescent="0.25">
      <c r="A35" s="6" t="str">
        <f t="shared" ref="A35:A43" si="4">B35&amp;")"</f>
        <v>9)</v>
      </c>
      <c r="B35" s="6">
        <f t="shared" ref="B35:B43" si="5">B31+1</f>
        <v>9</v>
      </c>
      <c r="C35" s="7" t="str">
        <f>Daten1!G36</f>
        <v>Wie viel sind</v>
      </c>
      <c r="D35" s="8">
        <f ca="1">Daten1!H36</f>
        <v>7</v>
      </c>
      <c r="E35" s="7" t="str">
        <f ca="1">Daten1!I36</f>
        <v>von 20 ?</v>
      </c>
      <c r="F35" s="9"/>
      <c r="H35" s="6" t="str">
        <f ca="1">Daten1!L36</f>
        <v>20 : 10 • 7 = 14</v>
      </c>
    </row>
    <row r="36" spans="1:8" x14ac:dyDescent="0.25">
      <c r="C36" s="7"/>
      <c r="D36" s="10">
        <f ca="1">Daten1!H37</f>
        <v>10</v>
      </c>
      <c r="E36" s="7"/>
      <c r="F36" s="9"/>
    </row>
    <row r="37" spans="1:8" x14ac:dyDescent="0.25">
      <c r="F37" s="9"/>
    </row>
    <row r="38" spans="1:8" x14ac:dyDescent="0.25">
      <c r="F38" s="9"/>
    </row>
    <row r="39" spans="1:8" x14ac:dyDescent="0.25">
      <c r="A39" s="6" t="str">
        <f t="shared" si="4"/>
        <v>10)</v>
      </c>
      <c r="B39" s="6">
        <f t="shared" si="5"/>
        <v>10</v>
      </c>
      <c r="C39" s="7" t="str">
        <f>Daten1!G40</f>
        <v>Wie viel sind</v>
      </c>
      <c r="D39" s="8">
        <f ca="1">Daten1!H40</f>
        <v>3</v>
      </c>
      <c r="E39" s="7" t="str">
        <f ca="1">Daten1!I40</f>
        <v>von 50 ?</v>
      </c>
      <c r="F39" s="9"/>
      <c r="H39" s="6" t="str">
        <f ca="1">Daten1!L40</f>
        <v>50 : 10 • 3 = 15</v>
      </c>
    </row>
    <row r="40" spans="1:8" x14ac:dyDescent="0.25">
      <c r="C40" s="7"/>
      <c r="D40" s="10">
        <f ca="1">Daten1!H41</f>
        <v>10</v>
      </c>
      <c r="E40" s="7"/>
      <c r="F40" s="9"/>
    </row>
    <row r="41" spans="1:8" x14ac:dyDescent="0.25">
      <c r="F41" s="9"/>
    </row>
    <row r="42" spans="1:8" x14ac:dyDescent="0.25">
      <c r="F42" s="9"/>
    </row>
    <row r="43" spans="1:8" x14ac:dyDescent="0.25">
      <c r="A43" s="6" t="str">
        <f t="shared" si="4"/>
        <v>11)</v>
      </c>
      <c r="B43" s="6">
        <f t="shared" si="5"/>
        <v>11</v>
      </c>
      <c r="C43" s="7" t="str">
        <f>Daten1!G44</f>
        <v>Wie viel sind</v>
      </c>
      <c r="D43" s="8">
        <f ca="1">Daten1!H44</f>
        <v>2</v>
      </c>
      <c r="E43" s="7" t="str">
        <f ca="1">Daten1!I44</f>
        <v>von 48 ?</v>
      </c>
      <c r="F43" s="9"/>
      <c r="H43" s="6" t="str">
        <f ca="1">Daten1!L44</f>
        <v>48 : 16 • 2 = 6</v>
      </c>
    </row>
    <row r="44" spans="1:8" x14ac:dyDescent="0.25">
      <c r="C44" s="7"/>
      <c r="D44" s="10">
        <f ca="1">Daten1!H45</f>
        <v>16</v>
      </c>
      <c r="E44" s="7"/>
      <c r="F44" s="9"/>
    </row>
    <row r="46" spans="1:8" ht="15.6" x14ac:dyDescent="0.3">
      <c r="H46" s="11" t="s">
        <v>6</v>
      </c>
    </row>
  </sheetData>
  <mergeCells count="24">
    <mergeCell ref="C43:C44"/>
    <mergeCell ref="E43:E44"/>
    <mergeCell ref="A1:F1"/>
    <mergeCell ref="G1:H1"/>
    <mergeCell ref="C35:C36"/>
    <mergeCell ref="E35:E36"/>
    <mergeCell ref="C39:C40"/>
    <mergeCell ref="E39:E40"/>
    <mergeCell ref="C27:C28"/>
    <mergeCell ref="E27:E28"/>
    <mergeCell ref="C31:C32"/>
    <mergeCell ref="E31:E32"/>
    <mergeCell ref="C15:C16"/>
    <mergeCell ref="E15:E16"/>
    <mergeCell ref="C19:C20"/>
    <mergeCell ref="E19:E20"/>
    <mergeCell ref="C23:C24"/>
    <mergeCell ref="E23:E24"/>
    <mergeCell ref="C3:C4"/>
    <mergeCell ref="E3:E4"/>
    <mergeCell ref="C7:C8"/>
    <mergeCell ref="E7:E8"/>
    <mergeCell ref="C11:C12"/>
    <mergeCell ref="E11:E1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D0B2-4ECD-4FF6-BBCF-5522C98AB090}">
  <dimension ref="B1:M50"/>
  <sheetViews>
    <sheetView workbookViewId="0">
      <selection activeCell="E4" sqref="E4"/>
    </sheetView>
  </sheetViews>
  <sheetFormatPr baseColWidth="10" defaultRowHeight="14.4" x14ac:dyDescent="0.3"/>
  <cols>
    <col min="8" max="8" width="4.21875" style="2" customWidth="1"/>
  </cols>
  <sheetData>
    <row r="1" spans="2:13" x14ac:dyDescent="0.3">
      <c r="B1" t="s">
        <v>0</v>
      </c>
      <c r="C1" t="s">
        <v>1</v>
      </c>
      <c r="E1" t="s">
        <v>3</v>
      </c>
    </row>
    <row r="2" spans="2:13" x14ac:dyDescent="0.3">
      <c r="B2">
        <f ca="1">RANDBETWEEN(1,4)</f>
        <v>1</v>
      </c>
      <c r="C2">
        <f ca="1">RANDBETWEEN(B2+1,10)</f>
        <v>10</v>
      </c>
      <c r="E2">
        <f ca="1">RANDBETWEEN(2,5)*C2</f>
        <v>30</v>
      </c>
      <c r="G2" s="3" t="str">
        <f>"Wie viel sind"</f>
        <v>Wie viel sind</v>
      </c>
      <c r="H2" s="1">
        <f ca="1">B2</f>
        <v>1</v>
      </c>
      <c r="I2" s="3" t="str">
        <f ca="1">"von "&amp; E2 &amp;" ?"</f>
        <v>von 30 ?</v>
      </c>
      <c r="L2" t="str">
        <f ca="1">E2 &amp;" : "&amp;C2&amp; " • " &amp; B2 &amp; " = " &amp;M2</f>
        <v>30 : 10 • 1 = 3</v>
      </c>
      <c r="M2">
        <f ca="1">E2/C2*B2</f>
        <v>3</v>
      </c>
    </row>
    <row r="3" spans="2:13" x14ac:dyDescent="0.3">
      <c r="D3" t="s">
        <v>2</v>
      </c>
      <c r="G3" s="3"/>
      <c r="H3" s="2">
        <f ca="1">C2</f>
        <v>10</v>
      </c>
      <c r="I3" s="3"/>
    </row>
    <row r="4" spans="2:13" x14ac:dyDescent="0.3">
      <c r="D4" t="s">
        <v>2</v>
      </c>
    </row>
    <row r="5" spans="2:13" x14ac:dyDescent="0.3">
      <c r="G5" s="4"/>
      <c r="H5" s="1"/>
      <c r="I5" s="4"/>
    </row>
    <row r="6" spans="2:13" x14ac:dyDescent="0.3">
      <c r="G6" s="4"/>
      <c r="I6" s="4"/>
    </row>
    <row r="7" spans="2:13" x14ac:dyDescent="0.3">
      <c r="B7">
        <f t="shared" ref="B7:B26" ca="1" si="0">RANDBETWEEN(1,4)</f>
        <v>4</v>
      </c>
      <c r="C7">
        <f t="shared" ref="C7" ca="1" si="1">RANDBETWEEN(B7+1,10)</f>
        <v>7</v>
      </c>
      <c r="E7">
        <f t="shared" ref="E7:E26" ca="1" si="2">RANDBETWEEN(2,5)*C7</f>
        <v>28</v>
      </c>
      <c r="G7" s="3" t="str">
        <f t="shared" ref="G7:G26" si="3">"Wie viel sind"</f>
        <v>Wie viel sind</v>
      </c>
      <c r="H7" s="1">
        <f t="shared" ref="H7:H26" ca="1" si="4">B7</f>
        <v>4</v>
      </c>
      <c r="I7" s="3" t="str">
        <f t="shared" ref="I7:I26" ca="1" si="5">"von "&amp; E7 &amp;" ?"</f>
        <v>von 28 ?</v>
      </c>
      <c r="L7" t="str">
        <f t="shared" ref="L7" ca="1" si="6">E7 &amp;" : "&amp;C7&amp; " • " &amp; B7 &amp; " = " &amp;M7</f>
        <v>28 : 7 • 4 = 16</v>
      </c>
      <c r="M7">
        <f t="shared" ref="M7:M26" ca="1" si="7">E7/C7*B7</f>
        <v>16</v>
      </c>
    </row>
    <row r="8" spans="2:13" x14ac:dyDescent="0.3">
      <c r="D8" t="s">
        <v>2</v>
      </c>
      <c r="G8" s="3"/>
      <c r="H8" s="2">
        <f t="shared" ref="H8:H26" ca="1" si="8">C7</f>
        <v>7</v>
      </c>
      <c r="I8" s="3"/>
    </row>
    <row r="9" spans="2:13" x14ac:dyDescent="0.3">
      <c r="D9" t="s">
        <v>2</v>
      </c>
    </row>
    <row r="10" spans="2:13" x14ac:dyDescent="0.3">
      <c r="G10" s="4"/>
      <c r="H10" s="1"/>
      <c r="I10" s="4"/>
    </row>
    <row r="11" spans="2:13" x14ac:dyDescent="0.3">
      <c r="G11" s="4"/>
      <c r="I11" s="4"/>
    </row>
    <row r="12" spans="2:13" x14ac:dyDescent="0.3">
      <c r="B12">
        <f t="shared" ref="B12:B26" ca="1" si="9">RANDBETWEEN(1,4)</f>
        <v>4</v>
      </c>
      <c r="C12">
        <f t="shared" ref="C12" ca="1" si="10">RANDBETWEEN(B12+1,10)</f>
        <v>8</v>
      </c>
      <c r="E12">
        <f t="shared" ref="E12:E26" ca="1" si="11">RANDBETWEEN(2,5)*C12</f>
        <v>40</v>
      </c>
      <c r="G12" s="3" t="str">
        <f t="shared" ref="G12:G26" si="12">"Wie viel sind"</f>
        <v>Wie viel sind</v>
      </c>
      <c r="H12" s="1">
        <f t="shared" ref="H12:H26" ca="1" si="13">B12</f>
        <v>4</v>
      </c>
      <c r="I12" s="3" t="str">
        <f t="shared" ref="I12:I26" ca="1" si="14">"von "&amp; E12 &amp;" ?"</f>
        <v>von 40 ?</v>
      </c>
      <c r="L12" t="str">
        <f t="shared" ref="L12" ca="1" si="15">E12 &amp;" : "&amp;C12&amp; " • " &amp; B12 &amp; " = " &amp;M12</f>
        <v>40 : 8 • 4 = 20</v>
      </c>
      <c r="M12">
        <f t="shared" ref="M12:M26" ca="1" si="16">E12/C12*B12</f>
        <v>20</v>
      </c>
    </row>
    <row r="13" spans="2:13" x14ac:dyDescent="0.3">
      <c r="D13" t="s">
        <v>2</v>
      </c>
      <c r="G13" s="3"/>
      <c r="H13" s="2">
        <f t="shared" ref="H13:H26" ca="1" si="17">C12</f>
        <v>8</v>
      </c>
      <c r="I13" s="3"/>
    </row>
    <row r="14" spans="2:13" x14ac:dyDescent="0.3">
      <c r="D14" t="s">
        <v>2</v>
      </c>
    </row>
    <row r="15" spans="2:13" x14ac:dyDescent="0.3">
      <c r="G15" s="4"/>
      <c r="H15" s="1"/>
      <c r="I15" s="4"/>
    </row>
    <row r="16" spans="2:13" x14ac:dyDescent="0.3">
      <c r="G16" s="4"/>
      <c r="I16" s="4"/>
    </row>
    <row r="17" spans="2:13" x14ac:dyDescent="0.3">
      <c r="B17">
        <f t="shared" ref="B17:B26" ca="1" si="18">RANDBETWEEN(1,4)</f>
        <v>4</v>
      </c>
      <c r="C17">
        <f t="shared" ref="C17" ca="1" si="19">RANDBETWEEN(B17+1,10)</f>
        <v>6</v>
      </c>
      <c r="E17">
        <f t="shared" ref="E17:E26" ca="1" si="20">RANDBETWEEN(2,5)*C17</f>
        <v>18</v>
      </c>
      <c r="G17" s="3" t="str">
        <f t="shared" ref="G17:G26" si="21">"Wie viel sind"</f>
        <v>Wie viel sind</v>
      </c>
      <c r="H17" s="1">
        <f t="shared" ref="H17:H26" ca="1" si="22">B17</f>
        <v>4</v>
      </c>
      <c r="I17" s="3" t="str">
        <f t="shared" ref="I17:I26" ca="1" si="23">"von "&amp; E17 &amp;" ?"</f>
        <v>von 18 ?</v>
      </c>
      <c r="L17" t="str">
        <f t="shared" ref="L17" ca="1" si="24">E17 &amp;" : "&amp;C17&amp; " • " &amp; B17 &amp; " = " &amp;M17</f>
        <v>18 : 6 • 4 = 12</v>
      </c>
      <c r="M17">
        <f t="shared" ref="M17:M26" ca="1" si="25">E17/C17*B17</f>
        <v>12</v>
      </c>
    </row>
    <row r="18" spans="2:13" x14ac:dyDescent="0.3">
      <c r="D18" t="s">
        <v>2</v>
      </c>
      <c r="G18" s="3"/>
      <c r="H18" s="2">
        <f t="shared" ref="H18:H26" ca="1" si="26">C17</f>
        <v>6</v>
      </c>
      <c r="I18" s="3"/>
    </row>
    <row r="19" spans="2:13" x14ac:dyDescent="0.3">
      <c r="D19" t="s">
        <v>2</v>
      </c>
    </row>
    <row r="20" spans="2:13" x14ac:dyDescent="0.3">
      <c r="G20" s="4"/>
      <c r="H20" s="1"/>
      <c r="I20" s="4"/>
    </row>
    <row r="21" spans="2:13" x14ac:dyDescent="0.3">
      <c r="G21" s="4"/>
      <c r="I21" s="4"/>
    </row>
    <row r="22" spans="2:13" x14ac:dyDescent="0.3">
      <c r="B22">
        <f t="shared" ref="B22:B28" ca="1" si="27">RANDBETWEEN(1,4)</f>
        <v>4</v>
      </c>
      <c r="C22">
        <f t="shared" ref="C22" ca="1" si="28">RANDBETWEEN(B22+1,10)</f>
        <v>5</v>
      </c>
      <c r="E22">
        <f t="shared" ref="E22:E26" ca="1" si="29">RANDBETWEEN(2,5)*C22</f>
        <v>25</v>
      </c>
      <c r="G22" s="3" t="str">
        <f t="shared" ref="G22:G28" si="30">"Wie viel sind"</f>
        <v>Wie viel sind</v>
      </c>
      <c r="H22" s="1">
        <f t="shared" ref="H22:H26" ca="1" si="31">B22</f>
        <v>4</v>
      </c>
      <c r="I22" s="3" t="str">
        <f t="shared" ref="I22:I26" ca="1" si="32">"von "&amp; E22 &amp;" ?"</f>
        <v>von 25 ?</v>
      </c>
      <c r="L22" t="str">
        <f t="shared" ref="L22" ca="1" si="33">E22 &amp;" : "&amp;C22&amp; " • " &amp; B22 &amp; " = " &amp;M22</f>
        <v>25 : 5 • 4 = 20</v>
      </c>
      <c r="M22">
        <f t="shared" ref="M22:M26" ca="1" si="34">E22/C22*B22</f>
        <v>20</v>
      </c>
    </row>
    <row r="23" spans="2:13" x14ac:dyDescent="0.3">
      <c r="D23" t="s">
        <v>2</v>
      </c>
      <c r="G23" s="3"/>
      <c r="H23" s="2">
        <f t="shared" ref="H23:H26" ca="1" si="35">C22</f>
        <v>5</v>
      </c>
      <c r="I23" s="3"/>
    </row>
    <row r="24" spans="2:13" x14ac:dyDescent="0.3">
      <c r="D24" t="s">
        <v>2</v>
      </c>
    </row>
    <row r="25" spans="2:13" x14ac:dyDescent="0.3">
      <c r="B25">
        <f ca="1">RANDBETWEEN(2,9)</f>
        <v>7</v>
      </c>
      <c r="C25">
        <f ca="1">RANDBETWEEN(B25+1,15)</f>
        <v>15</v>
      </c>
      <c r="E25">
        <f t="shared" ref="E25:E30" ca="1" si="36">RANDBETWEEN(2,5)*C25</f>
        <v>30</v>
      </c>
      <c r="G25" s="3" t="str">
        <f t="shared" si="30"/>
        <v>Wie viel sind</v>
      </c>
      <c r="H25" s="1">
        <f t="shared" ref="H25:H30" ca="1" si="37">B25</f>
        <v>7</v>
      </c>
      <c r="I25" s="3" t="str">
        <f t="shared" ref="I25:I30" ca="1" si="38">"von "&amp; E25 &amp;" ?"</f>
        <v>von 30 ?</v>
      </c>
      <c r="L25" t="str">
        <f t="shared" ref="L25" ca="1" si="39">E25 &amp;" : "&amp;C25&amp; " • " &amp; B25 &amp; " = " &amp;M25</f>
        <v>30 : 15 • 7 = 14</v>
      </c>
      <c r="M25">
        <f t="shared" ref="M25:M30" ca="1" si="40">E25/C25*B25</f>
        <v>14</v>
      </c>
    </row>
    <row r="26" spans="2:13" x14ac:dyDescent="0.3">
      <c r="D26" t="s">
        <v>2</v>
      </c>
      <c r="G26" s="3"/>
      <c r="H26" s="2">
        <f t="shared" ref="H26:H30" ca="1" si="41">C25</f>
        <v>15</v>
      </c>
      <c r="I26" s="3"/>
    </row>
    <row r="27" spans="2:13" x14ac:dyDescent="0.3">
      <c r="D27" t="s">
        <v>2</v>
      </c>
    </row>
    <row r="28" spans="2:13" x14ac:dyDescent="0.3">
      <c r="B28">
        <f ca="1">RANDBETWEEN(2,9)</f>
        <v>2</v>
      </c>
      <c r="C28">
        <f ca="1">RANDBETWEEN(B28+1,19)</f>
        <v>13</v>
      </c>
      <c r="E28">
        <f t="shared" ref="E28:E30" ca="1" si="42">RANDBETWEEN(2,5)*C28</f>
        <v>65</v>
      </c>
      <c r="G28" s="3" t="str">
        <f t="shared" si="30"/>
        <v>Wie viel sind</v>
      </c>
      <c r="H28" s="1">
        <f t="shared" ref="H28:H30" ca="1" si="43">B28</f>
        <v>2</v>
      </c>
      <c r="I28" s="3" t="str">
        <f t="shared" ref="I28:I30" ca="1" si="44">"von "&amp; E28 &amp;" ?"</f>
        <v>von 65 ?</v>
      </c>
      <c r="L28" t="str">
        <f t="shared" ref="L28" ca="1" si="45">E28 &amp;" : "&amp;C28&amp; " • " &amp; B28 &amp; " = " &amp;M28</f>
        <v>65 : 13 • 2 = 10</v>
      </c>
      <c r="M28">
        <f t="shared" ref="M28:M30" ca="1" si="46">E28/C28*B28</f>
        <v>10</v>
      </c>
    </row>
    <row r="29" spans="2:13" x14ac:dyDescent="0.3">
      <c r="D29" t="s">
        <v>2</v>
      </c>
      <c r="G29" s="3"/>
      <c r="H29" s="2">
        <f t="shared" ref="H29:H30" ca="1" si="47">C28</f>
        <v>13</v>
      </c>
      <c r="I29" s="3"/>
    </row>
    <row r="30" spans="2:13" x14ac:dyDescent="0.3">
      <c r="D30" t="s">
        <v>2</v>
      </c>
    </row>
    <row r="32" spans="2:13" x14ac:dyDescent="0.3">
      <c r="B32">
        <f t="shared" ref="B32:B39" ca="1" si="48">RANDBETWEEN(2,9)</f>
        <v>5</v>
      </c>
      <c r="C32">
        <f t="shared" ref="C32" ca="1" si="49">RANDBETWEEN(B32+1,19)</f>
        <v>13</v>
      </c>
      <c r="E32">
        <f t="shared" ref="E32:E39" ca="1" si="50">RANDBETWEEN(2,5)*C32</f>
        <v>39</v>
      </c>
      <c r="G32" s="3" t="str">
        <f t="shared" ref="G32:G40" si="51">"Wie viel sind"</f>
        <v>Wie viel sind</v>
      </c>
      <c r="H32" s="1">
        <f t="shared" ref="H32:H39" ca="1" si="52">B32</f>
        <v>5</v>
      </c>
      <c r="I32" s="3" t="str">
        <f t="shared" ref="I32:I39" ca="1" si="53">"von "&amp; E32 &amp;" ?"</f>
        <v>von 39 ?</v>
      </c>
      <c r="L32" t="str">
        <f t="shared" ref="L32" ca="1" si="54">E32 &amp;" : "&amp;C32&amp; " • " &amp; B32 &amp; " = " &amp;M32</f>
        <v>39 : 13 • 5 = 15</v>
      </c>
      <c r="M32">
        <f t="shared" ref="M32:M39" ca="1" si="55">E32/C32*B32</f>
        <v>15</v>
      </c>
    </row>
    <row r="33" spans="2:13" x14ac:dyDescent="0.3">
      <c r="D33" t="s">
        <v>2</v>
      </c>
      <c r="G33" s="3"/>
      <c r="H33" s="2">
        <f t="shared" ref="H33:H39" ca="1" si="56">C32</f>
        <v>13</v>
      </c>
      <c r="I33" s="3"/>
    </row>
    <row r="34" spans="2:13" x14ac:dyDescent="0.3">
      <c r="D34" t="s">
        <v>2</v>
      </c>
    </row>
    <row r="36" spans="2:13" x14ac:dyDescent="0.3">
      <c r="B36">
        <f t="shared" ref="B36:B40" ca="1" si="57">RANDBETWEEN(2,9)</f>
        <v>7</v>
      </c>
      <c r="C36">
        <f t="shared" ref="C36" ca="1" si="58">RANDBETWEEN(B36+1,19)</f>
        <v>10</v>
      </c>
      <c r="E36">
        <f t="shared" ref="E36:E39" ca="1" si="59">RANDBETWEEN(2,5)*C36</f>
        <v>20</v>
      </c>
      <c r="G36" s="3" t="str">
        <f t="shared" si="51"/>
        <v>Wie viel sind</v>
      </c>
      <c r="H36" s="1">
        <f t="shared" ref="H36:H39" ca="1" si="60">B36</f>
        <v>7</v>
      </c>
      <c r="I36" s="3" t="str">
        <f t="shared" ref="I36:I39" ca="1" si="61">"von "&amp; E36 &amp;" ?"</f>
        <v>von 20 ?</v>
      </c>
      <c r="L36" t="str">
        <f t="shared" ref="L36" ca="1" si="62">E36 &amp;" : "&amp;C36&amp; " • " &amp; B36 &amp; " = " &amp;M36</f>
        <v>20 : 10 • 7 = 14</v>
      </c>
      <c r="M36">
        <f t="shared" ref="M36:M39" ca="1" si="63">E36/C36*B36</f>
        <v>14</v>
      </c>
    </row>
    <row r="37" spans="2:13" x14ac:dyDescent="0.3">
      <c r="D37" t="s">
        <v>2</v>
      </c>
      <c r="G37" s="3"/>
      <c r="H37" s="2">
        <f t="shared" ref="H37:H39" ca="1" si="64">C36</f>
        <v>10</v>
      </c>
      <c r="I37" s="3"/>
    </row>
    <row r="38" spans="2:13" x14ac:dyDescent="0.3">
      <c r="D38" t="s">
        <v>2</v>
      </c>
    </row>
    <row r="40" spans="2:13" x14ac:dyDescent="0.3">
      <c r="B40">
        <f ca="1">RANDBETWEEN(2,12)</f>
        <v>3</v>
      </c>
      <c r="C40">
        <f ca="1">RANDBETWEEN(B40+1,29)</f>
        <v>10</v>
      </c>
      <c r="E40">
        <f t="shared" ref="E40:E43" ca="1" si="65">RANDBETWEEN(2,5)*C40</f>
        <v>50</v>
      </c>
      <c r="G40" s="3" t="str">
        <f t="shared" si="51"/>
        <v>Wie viel sind</v>
      </c>
      <c r="H40" s="1">
        <f t="shared" ref="H40:H43" ca="1" si="66">B40</f>
        <v>3</v>
      </c>
      <c r="I40" s="3" t="str">
        <f t="shared" ref="I40:I43" ca="1" si="67">"von "&amp; E40 &amp;" ?"</f>
        <v>von 50 ?</v>
      </c>
      <c r="L40" t="str">
        <f t="shared" ref="L40" ca="1" si="68">E40 &amp;" : "&amp;C40&amp; " • " &amp; B40 &amp; " = " &amp;M40</f>
        <v>50 : 10 • 3 = 15</v>
      </c>
      <c r="M40">
        <f t="shared" ref="M40:M43" ca="1" si="69">E40/C40*B40</f>
        <v>15</v>
      </c>
    </row>
    <row r="41" spans="2:13" x14ac:dyDescent="0.3">
      <c r="D41" t="s">
        <v>2</v>
      </c>
      <c r="G41" s="3"/>
      <c r="H41" s="2">
        <f t="shared" ref="H41:H43" ca="1" si="70">C40</f>
        <v>10</v>
      </c>
      <c r="I41" s="3"/>
    </row>
    <row r="42" spans="2:13" x14ac:dyDescent="0.3">
      <c r="D42" t="s">
        <v>2</v>
      </c>
    </row>
    <row r="44" spans="2:13" x14ac:dyDescent="0.3">
      <c r="B44">
        <f t="shared" ref="B44:B51" ca="1" si="71">RANDBETWEEN(2,12)</f>
        <v>2</v>
      </c>
      <c r="C44">
        <f t="shared" ref="C44" ca="1" si="72">RANDBETWEEN(B44+1,29)</f>
        <v>16</v>
      </c>
      <c r="E44">
        <f t="shared" ref="E44:E51" ca="1" si="73">RANDBETWEEN(2,5)*C44</f>
        <v>48</v>
      </c>
      <c r="G44" s="3" t="str">
        <f t="shared" ref="G44:G51" si="74">"Wie viel sind"</f>
        <v>Wie viel sind</v>
      </c>
      <c r="H44" s="1">
        <f t="shared" ref="H44:H51" ca="1" si="75">B44</f>
        <v>2</v>
      </c>
      <c r="I44" s="3" t="str">
        <f t="shared" ref="I44:I51" ca="1" si="76">"von "&amp; E44 &amp;" ?"</f>
        <v>von 48 ?</v>
      </c>
      <c r="L44" t="str">
        <f t="shared" ref="L44" ca="1" si="77">E44 &amp;" : "&amp;C44&amp; " • " &amp; B44 &amp; " = " &amp;M44</f>
        <v>48 : 16 • 2 = 6</v>
      </c>
      <c r="M44">
        <f t="shared" ref="M44:M51" ca="1" si="78">E44/C44*B44</f>
        <v>6</v>
      </c>
    </row>
    <row r="45" spans="2:13" x14ac:dyDescent="0.3">
      <c r="D45" t="s">
        <v>2</v>
      </c>
      <c r="G45" s="3"/>
      <c r="H45" s="2">
        <f t="shared" ref="H45:H51" ca="1" si="79">C44</f>
        <v>16</v>
      </c>
      <c r="I45" s="3"/>
    </row>
    <row r="46" spans="2:13" x14ac:dyDescent="0.3">
      <c r="D46" t="s">
        <v>2</v>
      </c>
    </row>
    <row r="48" spans="2:13" x14ac:dyDescent="0.3">
      <c r="B48">
        <f t="shared" ref="B48:B51" ca="1" si="80">RANDBETWEEN(2,12)</f>
        <v>6</v>
      </c>
      <c r="C48">
        <f t="shared" ref="C48" ca="1" si="81">RANDBETWEEN(B48+1,29)</f>
        <v>9</v>
      </c>
      <c r="E48">
        <f t="shared" ref="E48:E51" ca="1" si="82">RANDBETWEEN(2,5)*C48</f>
        <v>18</v>
      </c>
      <c r="G48" s="3" t="str">
        <f t="shared" si="74"/>
        <v>Wie viel sind</v>
      </c>
      <c r="H48" s="1">
        <f t="shared" ref="H48:H51" ca="1" si="83">B48</f>
        <v>6</v>
      </c>
      <c r="I48" s="3" t="str">
        <f t="shared" ref="I48:I51" ca="1" si="84">"von "&amp; E48 &amp;" ?"</f>
        <v>von 18 ?</v>
      </c>
      <c r="L48" t="str">
        <f t="shared" ref="L48" ca="1" si="85">E48 &amp;" : "&amp;C48&amp; " • " &amp; B48 &amp; " = " &amp;M48</f>
        <v>18 : 9 • 6 = 12</v>
      </c>
      <c r="M48">
        <f t="shared" ref="M48:M51" ca="1" si="86">E48/C48*B48</f>
        <v>12</v>
      </c>
    </row>
    <row r="49" spans="4:9" x14ac:dyDescent="0.3">
      <c r="D49" t="s">
        <v>2</v>
      </c>
      <c r="G49" s="3"/>
      <c r="H49" s="2">
        <f t="shared" ref="H49:H51" ca="1" si="87">C48</f>
        <v>9</v>
      </c>
      <c r="I49" s="3"/>
    </row>
    <row r="50" spans="4:9" x14ac:dyDescent="0.3">
      <c r="D50" t="s">
        <v>2</v>
      </c>
    </row>
  </sheetData>
  <mergeCells count="24">
    <mergeCell ref="G44:G45"/>
    <mergeCell ref="I44:I45"/>
    <mergeCell ref="G48:G49"/>
    <mergeCell ref="I48:I49"/>
    <mergeCell ref="G32:G33"/>
    <mergeCell ref="I32:I33"/>
    <mergeCell ref="G36:G37"/>
    <mergeCell ref="I36:I37"/>
    <mergeCell ref="G40:G41"/>
    <mergeCell ref="I40:I41"/>
    <mergeCell ref="G22:G23"/>
    <mergeCell ref="I22:I23"/>
    <mergeCell ref="G25:G26"/>
    <mergeCell ref="I25:I26"/>
    <mergeCell ref="G28:G29"/>
    <mergeCell ref="I28:I29"/>
    <mergeCell ref="G7:G8"/>
    <mergeCell ref="I7:I8"/>
    <mergeCell ref="G12:G13"/>
    <mergeCell ref="I12:I13"/>
    <mergeCell ref="G17:G18"/>
    <mergeCell ref="I17:I18"/>
    <mergeCell ref="G2:G3"/>
    <mergeCell ref="I2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5197-8DE3-487A-A426-4C7836E516D2}">
  <dimension ref="A1:I50"/>
  <sheetViews>
    <sheetView workbookViewId="0">
      <selection activeCell="F2" sqref="F1:G1048576"/>
    </sheetView>
  </sheetViews>
  <sheetFormatPr baseColWidth="10" defaultRowHeight="15" x14ac:dyDescent="0.25"/>
  <cols>
    <col min="1" max="1" width="6.88671875" style="6" customWidth="1"/>
    <col min="2" max="2" width="0" style="6" hidden="1" customWidth="1"/>
    <col min="3" max="3" width="3.6640625" style="10" customWidth="1"/>
    <col min="4" max="4" width="14.88671875" style="6" customWidth="1"/>
    <col min="5" max="5" width="0" style="6" hidden="1" customWidth="1"/>
    <col min="6" max="7" width="15.33203125" style="6" customWidth="1"/>
    <col min="8" max="8" width="20.109375" style="6" bestFit="1" customWidth="1"/>
    <col min="9" max="16384" width="11.5546875" style="6"/>
  </cols>
  <sheetData>
    <row r="1" spans="1:9" x14ac:dyDescent="0.25">
      <c r="A1" s="5" t="s">
        <v>7</v>
      </c>
      <c r="B1" s="5"/>
      <c r="C1" s="5"/>
      <c r="D1" s="5"/>
      <c r="E1" s="5"/>
      <c r="F1" s="5"/>
      <c r="G1" s="5" t="s">
        <v>5</v>
      </c>
      <c r="H1" s="5"/>
      <c r="I1" s="5"/>
    </row>
    <row r="3" spans="1:9" x14ac:dyDescent="0.25">
      <c r="A3" s="6" t="str">
        <f>B3&amp;")"</f>
        <v>1)</v>
      </c>
      <c r="B3" s="6">
        <v>1</v>
      </c>
      <c r="C3" s="8">
        <f ca="1">'Daten1 (2)'!H2</f>
        <v>3</v>
      </c>
      <c r="D3" s="7" t="str">
        <f ca="1">'Daten1 (2)'!I2</f>
        <v>von ….. = 12</v>
      </c>
      <c r="F3" s="9"/>
      <c r="H3" s="6" t="str">
        <f ca="1">'Daten1 (2)'!L2</f>
        <v>12 : 3 • 5 = 20</v>
      </c>
    </row>
    <row r="4" spans="1:9" x14ac:dyDescent="0.25">
      <c r="C4" s="10">
        <f ca="1">'Daten1 (2)'!H3</f>
        <v>5</v>
      </c>
      <c r="D4" s="7"/>
      <c r="F4" s="9"/>
    </row>
    <row r="5" spans="1:9" x14ac:dyDescent="0.25">
      <c r="F5" s="9"/>
    </row>
    <row r="6" spans="1:9" x14ac:dyDescent="0.25">
      <c r="F6" s="9"/>
    </row>
    <row r="7" spans="1:9" x14ac:dyDescent="0.25">
      <c r="A7" s="6" t="str">
        <f>B7&amp;")"</f>
        <v>2)</v>
      </c>
      <c r="B7" s="6">
        <v>2</v>
      </c>
      <c r="C7" s="8">
        <f ca="1">'Daten1 (2)'!H6</f>
        <v>4</v>
      </c>
      <c r="D7" s="7" t="str">
        <f ca="1">'Daten1 (2)'!I6</f>
        <v>von ….. = 16</v>
      </c>
      <c r="F7" s="9"/>
      <c r="H7" s="6" t="str">
        <f ca="1">'Daten1 (2)'!L6</f>
        <v>16 : 4 • 8 = 32</v>
      </c>
    </row>
    <row r="8" spans="1:9" x14ac:dyDescent="0.25">
      <c r="C8" s="10">
        <f ca="1">'Daten1 (2)'!H7</f>
        <v>8</v>
      </c>
      <c r="D8" s="7"/>
      <c r="F8" s="9"/>
    </row>
    <row r="9" spans="1:9" x14ac:dyDescent="0.25">
      <c r="F9" s="9"/>
    </row>
    <row r="10" spans="1:9" x14ac:dyDescent="0.25">
      <c r="F10" s="9"/>
    </row>
    <row r="11" spans="1:9" x14ac:dyDescent="0.25">
      <c r="A11" s="6" t="str">
        <f>B11&amp;")"</f>
        <v>3)</v>
      </c>
      <c r="B11" s="6">
        <v>3</v>
      </c>
      <c r="C11" s="8">
        <f ca="1">'Daten1 (2)'!H10</f>
        <v>1</v>
      </c>
      <c r="D11" s="7" t="str">
        <f ca="1">'Daten1 (2)'!I10</f>
        <v>von ….. = 3</v>
      </c>
      <c r="F11" s="9"/>
      <c r="H11" s="6" t="str">
        <f ca="1">'Daten1 (2)'!L10</f>
        <v>3 : 1 • 6 = 18</v>
      </c>
    </row>
    <row r="12" spans="1:9" x14ac:dyDescent="0.25">
      <c r="C12" s="10">
        <f ca="1">'Daten1 (2)'!H11</f>
        <v>6</v>
      </c>
      <c r="D12" s="7"/>
      <c r="F12" s="9"/>
    </row>
    <row r="13" spans="1:9" x14ac:dyDescent="0.25">
      <c r="F13" s="9"/>
    </row>
    <row r="14" spans="1:9" x14ac:dyDescent="0.25">
      <c r="F14" s="9"/>
    </row>
    <row r="15" spans="1:9" x14ac:dyDescent="0.25">
      <c r="A15" s="6" t="str">
        <f t="shared" ref="A15" si="0">B15&amp;")"</f>
        <v>4)</v>
      </c>
      <c r="B15" s="6">
        <v>4</v>
      </c>
      <c r="C15" s="8">
        <f ca="1">'Daten1 (2)'!H14</f>
        <v>5</v>
      </c>
      <c r="D15" s="7" t="str">
        <f ca="1">'Daten1 (2)'!I14</f>
        <v>von ….. = 20</v>
      </c>
      <c r="F15" s="9"/>
      <c r="H15" s="6" t="str">
        <f ca="1">'Daten1 (2)'!L14</f>
        <v>20 : 5 • 8 = 32</v>
      </c>
    </row>
    <row r="16" spans="1:9" x14ac:dyDescent="0.25">
      <c r="C16" s="10">
        <f ca="1">'Daten1 (2)'!H15</f>
        <v>8</v>
      </c>
      <c r="D16" s="7"/>
      <c r="F16" s="9"/>
    </row>
    <row r="17" spans="1:8" x14ac:dyDescent="0.25">
      <c r="F17" s="9"/>
    </row>
    <row r="18" spans="1:8" x14ac:dyDescent="0.25">
      <c r="F18" s="9"/>
    </row>
    <row r="19" spans="1:8" x14ac:dyDescent="0.25">
      <c r="A19" s="6" t="str">
        <f t="shared" ref="A19" si="1">B19&amp;")"</f>
        <v>5)</v>
      </c>
      <c r="B19" s="6">
        <v>5</v>
      </c>
      <c r="C19" s="8">
        <f ca="1">'Daten1 (2)'!H18</f>
        <v>6</v>
      </c>
      <c r="D19" s="7" t="str">
        <f ca="1">'Daten1 (2)'!I18</f>
        <v>von ….. = 12</v>
      </c>
      <c r="F19" s="9"/>
      <c r="H19" s="6" t="str">
        <f ca="1">'Daten1 (2)'!L18</f>
        <v>12 : 6 • 9 = 18</v>
      </c>
    </row>
    <row r="20" spans="1:8" x14ac:dyDescent="0.25">
      <c r="C20" s="10">
        <f ca="1">'Daten1 (2)'!H19</f>
        <v>9</v>
      </c>
      <c r="D20" s="7"/>
      <c r="F20" s="9"/>
    </row>
    <row r="21" spans="1:8" x14ac:dyDescent="0.25">
      <c r="F21" s="9"/>
    </row>
    <row r="22" spans="1:8" x14ac:dyDescent="0.25">
      <c r="F22" s="9"/>
    </row>
    <row r="23" spans="1:8" x14ac:dyDescent="0.25">
      <c r="A23" s="6" t="str">
        <f t="shared" ref="A23" si="2">B23&amp;")"</f>
        <v>6)</v>
      </c>
      <c r="B23" s="6">
        <v>6</v>
      </c>
      <c r="C23" s="8">
        <f ca="1">'Daten1 (2)'!H22</f>
        <v>5</v>
      </c>
      <c r="D23" s="7" t="str">
        <f ca="1">'Daten1 (2)'!I22</f>
        <v>von ….. = 20</v>
      </c>
      <c r="F23" s="9"/>
      <c r="H23" s="6" t="str">
        <f ca="1">'Daten1 (2)'!L22</f>
        <v>20 : 5 • 12 = 48</v>
      </c>
    </row>
    <row r="24" spans="1:8" x14ac:dyDescent="0.25">
      <c r="C24" s="10">
        <f ca="1">'Daten1 (2)'!H23</f>
        <v>12</v>
      </c>
      <c r="D24" s="7"/>
      <c r="F24" s="9"/>
    </row>
    <row r="25" spans="1:8" x14ac:dyDescent="0.25">
      <c r="F25" s="9"/>
    </row>
    <row r="26" spans="1:8" x14ac:dyDescent="0.25">
      <c r="F26" s="9"/>
    </row>
    <row r="27" spans="1:8" x14ac:dyDescent="0.25">
      <c r="A27" s="6" t="str">
        <f t="shared" ref="A27" si="3">B27&amp;")"</f>
        <v>7)</v>
      </c>
      <c r="B27" s="6">
        <v>7</v>
      </c>
      <c r="C27" s="8">
        <f ca="1">'Daten1 (2)'!H26</f>
        <v>10</v>
      </c>
      <c r="D27" s="7" t="str">
        <f ca="1">'Daten1 (2)'!I26</f>
        <v>von ….. = 40</v>
      </c>
      <c r="F27" s="9"/>
      <c r="H27" s="6" t="str">
        <f ca="1">'Daten1 (2)'!L26</f>
        <v>40 : 10 • 16 = 64</v>
      </c>
    </row>
    <row r="28" spans="1:8" x14ac:dyDescent="0.25">
      <c r="C28" s="10">
        <f ca="1">'Daten1 (2)'!H27</f>
        <v>16</v>
      </c>
      <c r="D28" s="7"/>
      <c r="F28" s="9"/>
    </row>
    <row r="29" spans="1:8" x14ac:dyDescent="0.25">
      <c r="F29" s="9"/>
    </row>
    <row r="30" spans="1:8" x14ac:dyDescent="0.25">
      <c r="F30" s="9"/>
    </row>
    <row r="31" spans="1:8" x14ac:dyDescent="0.25">
      <c r="A31" s="6" t="str">
        <f t="shared" ref="A31" si="4">B31&amp;")"</f>
        <v>8)</v>
      </c>
      <c r="B31" s="6">
        <v>8</v>
      </c>
      <c r="C31" s="8">
        <f ca="1">'Daten1 (2)'!H30</f>
        <v>6</v>
      </c>
      <c r="D31" s="7" t="str">
        <f ca="1">'Daten1 (2)'!I30</f>
        <v>von ….. = 24</v>
      </c>
      <c r="F31" s="9"/>
      <c r="H31" s="6" t="str">
        <f ca="1">'Daten1 (2)'!L30</f>
        <v>24 : 6 • 11 = 44</v>
      </c>
    </row>
    <row r="32" spans="1:8" x14ac:dyDescent="0.25">
      <c r="C32" s="10">
        <f ca="1">'Daten1 (2)'!H31</f>
        <v>11</v>
      </c>
      <c r="D32" s="7"/>
      <c r="F32" s="9"/>
    </row>
    <row r="33" spans="1:8" x14ac:dyDescent="0.25">
      <c r="F33" s="9"/>
    </row>
    <row r="34" spans="1:8" x14ac:dyDescent="0.25">
      <c r="F34" s="9"/>
    </row>
    <row r="35" spans="1:8" x14ac:dyDescent="0.25">
      <c r="A35" s="6" t="str">
        <f t="shared" ref="A35" si="5">B35&amp;")"</f>
        <v>9)</v>
      </c>
      <c r="B35" s="6">
        <v>9</v>
      </c>
      <c r="C35" s="8">
        <f ca="1">'Daten1 (2)'!H34</f>
        <v>3</v>
      </c>
      <c r="D35" s="7" t="str">
        <f ca="1">'Daten1 (2)'!I34</f>
        <v>von ….. = 15</v>
      </c>
      <c r="F35" s="9"/>
      <c r="H35" s="6" t="str">
        <f ca="1">'Daten1 (2)'!L34</f>
        <v>15 : 3 • 21 = 105</v>
      </c>
    </row>
    <row r="36" spans="1:8" x14ac:dyDescent="0.25">
      <c r="C36" s="10">
        <f ca="1">'Daten1 (2)'!H35</f>
        <v>21</v>
      </c>
      <c r="D36" s="7"/>
      <c r="F36" s="9"/>
    </row>
    <row r="37" spans="1:8" x14ac:dyDescent="0.25">
      <c r="F37" s="9"/>
    </row>
    <row r="38" spans="1:8" x14ac:dyDescent="0.25">
      <c r="F38" s="9"/>
    </row>
    <row r="39" spans="1:8" x14ac:dyDescent="0.25">
      <c r="A39" s="6" t="str">
        <f t="shared" ref="A39" si="6">B39&amp;")"</f>
        <v>10)</v>
      </c>
      <c r="B39" s="6">
        <v>10</v>
      </c>
      <c r="C39" s="8">
        <f ca="1">'Daten1 (2)'!H38</f>
        <v>8</v>
      </c>
      <c r="D39" s="7" t="str">
        <f ca="1">'Daten1 (2)'!I38</f>
        <v>von ….. = 16</v>
      </c>
      <c r="F39" s="9"/>
      <c r="H39" s="6" t="str">
        <f ca="1">'Daten1 (2)'!L38</f>
        <v>16 : 8 • 23 = 46</v>
      </c>
    </row>
    <row r="40" spans="1:8" x14ac:dyDescent="0.25">
      <c r="C40" s="10">
        <f ca="1">'Daten1 (2)'!H39</f>
        <v>23</v>
      </c>
      <c r="D40" s="7"/>
      <c r="F40" s="9"/>
    </row>
    <row r="41" spans="1:8" x14ac:dyDescent="0.25">
      <c r="F41" s="9"/>
    </row>
    <row r="42" spans="1:8" x14ac:dyDescent="0.25">
      <c r="F42" s="9"/>
    </row>
    <row r="43" spans="1:8" x14ac:dyDescent="0.25">
      <c r="A43" s="6" t="str">
        <f t="shared" ref="A43" si="7">B43&amp;")"</f>
        <v>11)</v>
      </c>
      <c r="B43" s="6">
        <v>11</v>
      </c>
      <c r="C43" s="8">
        <f ca="1">'Daten1 (2)'!H42</f>
        <v>3</v>
      </c>
      <c r="D43" s="7" t="str">
        <f ca="1">'Daten1 (2)'!I42</f>
        <v>von ….. = 9</v>
      </c>
      <c r="F43" s="9"/>
      <c r="H43" s="6" t="str">
        <f ca="1">'Daten1 (2)'!L42</f>
        <v>9 : 3 • 8 = 24</v>
      </c>
    </row>
    <row r="44" spans="1:8" x14ac:dyDescent="0.25">
      <c r="C44" s="10">
        <f ca="1">'Daten1 (2)'!H43</f>
        <v>8</v>
      </c>
      <c r="D44" s="7"/>
      <c r="F44" s="9"/>
    </row>
    <row r="45" spans="1:8" x14ac:dyDescent="0.25">
      <c r="F45" s="9"/>
    </row>
    <row r="46" spans="1:8" x14ac:dyDescent="0.25">
      <c r="F46" s="9"/>
    </row>
    <row r="47" spans="1:8" x14ac:dyDescent="0.25">
      <c r="A47" s="6" t="str">
        <f t="shared" ref="A47" si="8">B47&amp;")"</f>
        <v>12)</v>
      </c>
      <c r="B47" s="6">
        <v>12</v>
      </c>
      <c r="C47" s="8">
        <f ca="1">'Daten1 (2)'!H46</f>
        <v>3</v>
      </c>
      <c r="D47" s="7" t="str">
        <f ca="1">'Daten1 (2)'!I46</f>
        <v>von ….. = 9</v>
      </c>
      <c r="F47" s="9"/>
      <c r="H47" s="6" t="str">
        <f ca="1">'Daten1 (2)'!L46</f>
        <v>9 : 3 • 26 = 78</v>
      </c>
    </row>
    <row r="48" spans="1:8" x14ac:dyDescent="0.25">
      <c r="C48" s="10">
        <f ca="1">'Daten1 (2)'!H47</f>
        <v>26</v>
      </c>
      <c r="D48" s="7"/>
      <c r="F48" s="9"/>
    </row>
    <row r="50" spans="8:8" x14ac:dyDescent="0.25">
      <c r="H50" s="12" t="s">
        <v>6</v>
      </c>
    </row>
  </sheetData>
  <mergeCells count="14">
    <mergeCell ref="D47:D48"/>
    <mergeCell ref="A1:F1"/>
    <mergeCell ref="G1:I1"/>
    <mergeCell ref="D27:D28"/>
    <mergeCell ref="D31:D32"/>
    <mergeCell ref="D35:D36"/>
    <mergeCell ref="D39:D40"/>
    <mergeCell ref="D43:D44"/>
    <mergeCell ref="D3:D4"/>
    <mergeCell ref="D7:D8"/>
    <mergeCell ref="D11:D12"/>
    <mergeCell ref="D15:D16"/>
    <mergeCell ref="D19:D20"/>
    <mergeCell ref="D23:D24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5C92-4AE5-4FE0-8875-F2C97CAE4A22}">
  <dimension ref="B1:M57"/>
  <sheetViews>
    <sheetView topLeftCell="A31" workbookViewId="0">
      <selection activeCell="E54" sqref="E54"/>
    </sheetView>
  </sheetViews>
  <sheetFormatPr baseColWidth="10" defaultRowHeight="14.4" x14ac:dyDescent="0.3"/>
  <cols>
    <col min="8" max="8" width="4.21875" style="2" customWidth="1"/>
  </cols>
  <sheetData>
    <row r="1" spans="2:13" x14ac:dyDescent="0.3">
      <c r="B1" t="s">
        <v>0</v>
      </c>
      <c r="C1" t="s">
        <v>1</v>
      </c>
      <c r="E1" t="s">
        <v>3</v>
      </c>
    </row>
    <row r="2" spans="2:13" x14ac:dyDescent="0.3">
      <c r="B2">
        <f ca="1">RANDBETWEEN(1,4)</f>
        <v>3</v>
      </c>
      <c r="C2">
        <f ca="1">RANDBETWEEN(B2+1,10)</f>
        <v>5</v>
      </c>
      <c r="E2">
        <f ca="1">RANDBETWEEN(2,5)*C2</f>
        <v>20</v>
      </c>
      <c r="G2" s="3"/>
      <c r="H2" s="1">
        <f ca="1">B2</f>
        <v>3</v>
      </c>
      <c r="I2" s="4" t="str">
        <f ca="1">"von ….. = "&amp;M2</f>
        <v>von ….. = 12</v>
      </c>
      <c r="L2" t="str">
        <f ca="1">M2 &amp;" : "&amp;B2&amp; " • " &amp; C2 &amp; " = " &amp;E2</f>
        <v>12 : 3 • 5 = 20</v>
      </c>
      <c r="M2">
        <f ca="1">E2/C2*B2</f>
        <v>12</v>
      </c>
    </row>
    <row r="3" spans="2:13" x14ac:dyDescent="0.3">
      <c r="D3" t="s">
        <v>2</v>
      </c>
      <c r="G3" s="3"/>
      <c r="H3" s="2">
        <f ca="1">C2</f>
        <v>5</v>
      </c>
      <c r="I3" s="4"/>
      <c r="L3" t="s">
        <v>2</v>
      </c>
    </row>
    <row r="4" spans="2:13" x14ac:dyDescent="0.3">
      <c r="D4" t="s">
        <v>2</v>
      </c>
    </row>
    <row r="5" spans="2:13" x14ac:dyDescent="0.3">
      <c r="G5" s="4"/>
      <c r="H5" s="1"/>
      <c r="I5" s="4"/>
    </row>
    <row r="6" spans="2:13" x14ac:dyDescent="0.3">
      <c r="B6">
        <f ca="1">RANDBETWEEN(1,4)</f>
        <v>4</v>
      </c>
      <c r="C6">
        <f ca="1">RANDBETWEEN(B6+1,10)</f>
        <v>8</v>
      </c>
      <c r="E6">
        <f ca="1">RANDBETWEEN(2,5)*C6</f>
        <v>32</v>
      </c>
      <c r="G6" s="3"/>
      <c r="H6" s="1">
        <f ca="1">B6</f>
        <v>4</v>
      </c>
      <c r="I6" s="4" t="str">
        <f ca="1">"von ….. = "&amp;M6</f>
        <v>von ….. = 16</v>
      </c>
      <c r="L6" t="str">
        <f ca="1">M6 &amp;" : "&amp;B6&amp; " • " &amp; C6 &amp; " = " &amp;E6</f>
        <v>16 : 4 • 8 = 32</v>
      </c>
      <c r="M6">
        <f ca="1">E6/C6*B6</f>
        <v>16</v>
      </c>
    </row>
    <row r="7" spans="2:13" x14ac:dyDescent="0.3">
      <c r="D7" t="s">
        <v>2</v>
      </c>
      <c r="G7" s="3"/>
      <c r="H7" s="2">
        <f ca="1">C6</f>
        <v>8</v>
      </c>
      <c r="I7" s="4"/>
      <c r="L7" t="s">
        <v>2</v>
      </c>
    </row>
    <row r="8" spans="2:13" x14ac:dyDescent="0.3">
      <c r="G8" s="4"/>
      <c r="I8" s="4"/>
    </row>
    <row r="10" spans="2:13" x14ac:dyDescent="0.3">
      <c r="B10">
        <f ca="1">RANDBETWEEN(1,4)</f>
        <v>1</v>
      </c>
      <c r="C10">
        <f ca="1">RANDBETWEEN(B10+1,10)</f>
        <v>6</v>
      </c>
      <c r="E10">
        <f ca="1">RANDBETWEEN(2,5)*C10</f>
        <v>18</v>
      </c>
      <c r="G10" s="3"/>
      <c r="H10" s="1">
        <f ca="1">B10</f>
        <v>1</v>
      </c>
      <c r="I10" s="4" t="str">
        <f ca="1">"von ….. = "&amp;M10</f>
        <v>von ….. = 3</v>
      </c>
      <c r="L10" t="str">
        <f ca="1">M10 &amp;" : "&amp;B10&amp; " • " &amp; C10 &amp; " = " &amp;E10</f>
        <v>3 : 1 • 6 = 18</v>
      </c>
      <c r="M10">
        <f ca="1">E10/C10*B10</f>
        <v>3</v>
      </c>
    </row>
    <row r="11" spans="2:13" x14ac:dyDescent="0.3">
      <c r="D11" t="s">
        <v>2</v>
      </c>
      <c r="G11" s="3"/>
      <c r="H11" s="2">
        <f ca="1">C10</f>
        <v>6</v>
      </c>
      <c r="I11" s="4"/>
      <c r="L11" t="s">
        <v>2</v>
      </c>
    </row>
    <row r="12" spans="2:13" x14ac:dyDescent="0.3">
      <c r="G12" s="4"/>
      <c r="H12" s="1"/>
      <c r="I12" s="4"/>
    </row>
    <row r="13" spans="2:13" x14ac:dyDescent="0.3">
      <c r="G13" s="4"/>
      <c r="I13" s="4"/>
    </row>
    <row r="14" spans="2:13" x14ac:dyDescent="0.3">
      <c r="B14">
        <f ca="1">RANDBETWEEN(2,6)</f>
        <v>5</v>
      </c>
      <c r="C14">
        <f ca="1">RANDBETWEEN(B14+1,12)</f>
        <v>8</v>
      </c>
      <c r="E14">
        <f t="shared" ref="E14:E21" ca="1" si="0">RANDBETWEEN(2,5)*C14</f>
        <v>32</v>
      </c>
      <c r="G14" s="3"/>
      <c r="H14" s="1">
        <f t="shared" ref="H14:H21" ca="1" si="1">B14</f>
        <v>5</v>
      </c>
      <c r="I14" s="4" t="str">
        <f t="shared" ref="I14:I21" ca="1" si="2">"von ….. = "&amp;M14</f>
        <v>von ….. = 20</v>
      </c>
      <c r="L14" t="str">
        <f t="shared" ref="L14" ca="1" si="3">M14 &amp;" : "&amp;B14&amp; " • " &amp; C14 &amp; " = " &amp;E14</f>
        <v>20 : 5 • 8 = 32</v>
      </c>
      <c r="M14">
        <f t="shared" ref="M14:M21" ca="1" si="4">E14/C14*B14</f>
        <v>20</v>
      </c>
    </row>
    <row r="15" spans="2:13" x14ac:dyDescent="0.3">
      <c r="D15" t="s">
        <v>2</v>
      </c>
      <c r="G15" s="3"/>
      <c r="H15" s="2">
        <f t="shared" ref="H15:H21" ca="1" si="5">C14</f>
        <v>8</v>
      </c>
      <c r="I15" s="4"/>
      <c r="L15" t="s">
        <v>2</v>
      </c>
    </row>
    <row r="16" spans="2:13" x14ac:dyDescent="0.3">
      <c r="G16" s="4"/>
      <c r="H16" s="1"/>
      <c r="I16" s="4"/>
    </row>
    <row r="17" spans="2:13" x14ac:dyDescent="0.3">
      <c r="G17" s="4"/>
      <c r="I17" s="4"/>
    </row>
    <row r="18" spans="2:13" x14ac:dyDescent="0.3">
      <c r="B18">
        <f ca="1">RANDBETWEEN(2,9)</f>
        <v>6</v>
      </c>
      <c r="C18">
        <f ca="1">RANDBETWEEN(B18+1,14)</f>
        <v>9</v>
      </c>
      <c r="E18">
        <f t="shared" ref="E18:E21" ca="1" si="6">RANDBETWEEN(2,5)*C18</f>
        <v>18</v>
      </c>
      <c r="G18" s="3"/>
      <c r="H18" s="1">
        <f t="shared" ref="H18:H21" ca="1" si="7">B18</f>
        <v>6</v>
      </c>
      <c r="I18" s="4" t="str">
        <f t="shared" ref="I18:I21" ca="1" si="8">"von ….. = "&amp;M18</f>
        <v>von ….. = 12</v>
      </c>
      <c r="L18" t="str">
        <f t="shared" ref="L18" ca="1" si="9">M18 &amp;" : "&amp;B18&amp; " • " &amp; C18 &amp; " = " &amp;E18</f>
        <v>12 : 6 • 9 = 18</v>
      </c>
      <c r="M18">
        <f t="shared" ref="M18:M21" ca="1" si="10">E18/C18*B18</f>
        <v>12</v>
      </c>
    </row>
    <row r="19" spans="2:13" x14ac:dyDescent="0.3">
      <c r="D19" t="s">
        <v>2</v>
      </c>
      <c r="G19" s="3"/>
      <c r="H19" s="2">
        <f t="shared" ref="H19:H21" ca="1" si="11">C18</f>
        <v>9</v>
      </c>
      <c r="I19" s="4"/>
      <c r="L19" t="s">
        <v>2</v>
      </c>
    </row>
    <row r="20" spans="2:13" x14ac:dyDescent="0.3">
      <c r="G20" s="4"/>
      <c r="H20" s="1"/>
      <c r="I20" s="4"/>
    </row>
    <row r="21" spans="2:13" x14ac:dyDescent="0.3">
      <c r="G21" s="4"/>
      <c r="I21" s="4"/>
    </row>
    <row r="22" spans="2:13" x14ac:dyDescent="0.3">
      <c r="B22">
        <f ca="1">RANDBETWEEN(2,10)</f>
        <v>5</v>
      </c>
      <c r="C22">
        <f ca="1">RANDBETWEEN(B22+1,16)</f>
        <v>12</v>
      </c>
      <c r="E22">
        <f t="shared" ref="E22:E23" ca="1" si="12">RANDBETWEEN(2,5)*C22</f>
        <v>48</v>
      </c>
      <c r="G22" s="3"/>
      <c r="H22" s="1">
        <f t="shared" ref="H22:H23" ca="1" si="13">B22</f>
        <v>5</v>
      </c>
      <c r="I22" s="4" t="str">
        <f t="shared" ref="I22:I23" ca="1" si="14">"von ….. = "&amp;M22</f>
        <v>von ….. = 20</v>
      </c>
      <c r="L22" t="str">
        <f t="shared" ref="L22" ca="1" si="15">M22 &amp;" : "&amp;B22&amp; " • " &amp; C22 &amp; " = " &amp;E22</f>
        <v>20 : 5 • 12 = 48</v>
      </c>
      <c r="M22">
        <f t="shared" ref="M22:M23" ca="1" si="16">E22/C22*B22</f>
        <v>20</v>
      </c>
    </row>
    <row r="23" spans="2:13" x14ac:dyDescent="0.3">
      <c r="D23" t="s">
        <v>2</v>
      </c>
      <c r="G23" s="3"/>
      <c r="H23" s="2">
        <f t="shared" ref="H23" ca="1" si="17">C22</f>
        <v>12</v>
      </c>
      <c r="I23" s="4"/>
      <c r="L23" t="s">
        <v>2</v>
      </c>
    </row>
    <row r="25" spans="2:13" x14ac:dyDescent="0.3">
      <c r="G25" s="4"/>
      <c r="H25" s="1"/>
      <c r="I25" s="4"/>
    </row>
    <row r="26" spans="2:13" x14ac:dyDescent="0.3">
      <c r="B26">
        <f t="shared" ref="B26:B37" ca="1" si="18">RANDBETWEEN(2,10)</f>
        <v>10</v>
      </c>
      <c r="C26">
        <f t="shared" ref="C26" ca="1" si="19">RANDBETWEEN(B26+1,16)</f>
        <v>16</v>
      </c>
      <c r="E26">
        <f t="shared" ref="E26:E37" ca="1" si="20">RANDBETWEEN(2,5)*C26</f>
        <v>64</v>
      </c>
      <c r="G26" s="3"/>
      <c r="H26" s="1">
        <f t="shared" ref="H26:H37" ca="1" si="21">B26</f>
        <v>10</v>
      </c>
      <c r="I26" s="4" t="str">
        <f t="shared" ref="I26:I37" ca="1" si="22">"von ….. = "&amp;M26</f>
        <v>von ….. = 40</v>
      </c>
      <c r="L26" t="str">
        <f t="shared" ref="L26" ca="1" si="23">M26 &amp;" : "&amp;B26&amp; " • " &amp; C26 &amp; " = " &amp;E26</f>
        <v>40 : 10 • 16 = 64</v>
      </c>
      <c r="M26">
        <f t="shared" ref="M26:M37" ca="1" si="24">E26/C26*B26</f>
        <v>40</v>
      </c>
    </row>
    <row r="27" spans="2:13" x14ac:dyDescent="0.3">
      <c r="D27" t="s">
        <v>2</v>
      </c>
      <c r="G27" s="3"/>
      <c r="H27" s="2">
        <f t="shared" ref="H27:H37" ca="1" si="25">C26</f>
        <v>16</v>
      </c>
      <c r="I27" s="4"/>
      <c r="L27" t="s">
        <v>2</v>
      </c>
    </row>
    <row r="29" spans="2:13" x14ac:dyDescent="0.3">
      <c r="G29" s="4"/>
      <c r="H29" s="1"/>
      <c r="I29" s="4"/>
    </row>
    <row r="30" spans="2:13" x14ac:dyDescent="0.3">
      <c r="B30">
        <f t="shared" ref="B30:B37" ca="1" si="26">RANDBETWEEN(2,10)</f>
        <v>6</v>
      </c>
      <c r="C30">
        <f t="shared" ref="C30" ca="1" si="27">RANDBETWEEN(B30+1,16)</f>
        <v>11</v>
      </c>
      <c r="E30">
        <f t="shared" ref="E30:E37" ca="1" si="28">RANDBETWEEN(2,5)*C30</f>
        <v>44</v>
      </c>
      <c r="G30" s="3"/>
      <c r="H30" s="1">
        <f t="shared" ref="H30:H37" ca="1" si="29">B30</f>
        <v>6</v>
      </c>
      <c r="I30" s="4" t="str">
        <f t="shared" ref="I30:I37" ca="1" si="30">"von ….. = "&amp;M30</f>
        <v>von ….. = 24</v>
      </c>
      <c r="L30" t="str">
        <f t="shared" ref="L30" ca="1" si="31">M30 &amp;" : "&amp;B30&amp; " • " &amp; C30 &amp; " = " &amp;E30</f>
        <v>24 : 6 • 11 = 44</v>
      </c>
      <c r="M30">
        <f t="shared" ref="M30:M37" ca="1" si="32">E30/C30*B30</f>
        <v>24</v>
      </c>
    </row>
    <row r="31" spans="2:13" x14ac:dyDescent="0.3">
      <c r="D31" t="s">
        <v>2</v>
      </c>
      <c r="G31" s="3"/>
      <c r="H31" s="2">
        <f t="shared" ref="H31:H37" ca="1" si="33">C30</f>
        <v>11</v>
      </c>
      <c r="I31" s="4"/>
      <c r="L31" t="s">
        <v>2</v>
      </c>
    </row>
    <row r="33" spans="2:13" x14ac:dyDescent="0.3">
      <c r="G33" s="4"/>
      <c r="H33" s="1"/>
      <c r="I33" s="4"/>
    </row>
    <row r="34" spans="2:13" x14ac:dyDescent="0.3">
      <c r="B34">
        <f ca="1">RANDBETWEEN(2,14)</f>
        <v>3</v>
      </c>
      <c r="C34">
        <f ca="1">RANDBETWEEN(B34+1,26)</f>
        <v>21</v>
      </c>
      <c r="E34">
        <f t="shared" ref="E34:E37" ca="1" si="34">RANDBETWEEN(2,5)*C34</f>
        <v>105</v>
      </c>
      <c r="G34" s="3"/>
      <c r="H34" s="1">
        <f t="shared" ref="H34:H37" ca="1" si="35">B34</f>
        <v>3</v>
      </c>
      <c r="I34" s="4" t="str">
        <f t="shared" ref="I34:I37" ca="1" si="36">"von ….. = "&amp;M34</f>
        <v>von ….. = 15</v>
      </c>
      <c r="L34" t="str">
        <f t="shared" ref="L34" ca="1" si="37">M34 &amp;" : "&amp;B34&amp; " • " &amp; C34 &amp; " = " &amp;E34</f>
        <v>15 : 3 • 21 = 105</v>
      </c>
      <c r="M34">
        <f t="shared" ref="M34:M37" ca="1" si="38">E34/C34*B34</f>
        <v>15</v>
      </c>
    </row>
    <row r="35" spans="2:13" x14ac:dyDescent="0.3">
      <c r="D35" t="s">
        <v>2</v>
      </c>
      <c r="G35" s="3"/>
      <c r="H35" s="2">
        <f t="shared" ref="H35:H37" ca="1" si="39">C34</f>
        <v>21</v>
      </c>
      <c r="I35" s="4"/>
      <c r="L35" t="s">
        <v>2</v>
      </c>
    </row>
    <row r="37" spans="2:13" x14ac:dyDescent="0.3">
      <c r="G37" s="4"/>
      <c r="H37" s="1"/>
      <c r="I37" s="4"/>
    </row>
    <row r="38" spans="2:13" x14ac:dyDescent="0.3">
      <c r="B38">
        <f t="shared" ref="B38:B45" ca="1" si="40">RANDBETWEEN(2,14)</f>
        <v>8</v>
      </c>
      <c r="C38">
        <f t="shared" ref="C38" ca="1" si="41">RANDBETWEEN(B38+1,26)</f>
        <v>23</v>
      </c>
      <c r="E38">
        <f t="shared" ref="E38:E45" ca="1" si="42">RANDBETWEEN(2,5)*C38</f>
        <v>46</v>
      </c>
      <c r="G38" s="3"/>
      <c r="H38" s="1">
        <f t="shared" ref="H38:H45" ca="1" si="43">B38</f>
        <v>8</v>
      </c>
      <c r="I38" s="4" t="str">
        <f t="shared" ref="I38:I45" ca="1" si="44">"von ….. = "&amp;M38</f>
        <v>von ….. = 16</v>
      </c>
      <c r="L38" t="str">
        <f t="shared" ref="L38" ca="1" si="45">M38 &amp;" : "&amp;B38&amp; " • " &amp; C38 &amp; " = " &amp;E38</f>
        <v>16 : 8 • 23 = 46</v>
      </c>
      <c r="M38">
        <f t="shared" ref="M38:M45" ca="1" si="46">E38/C38*B38</f>
        <v>16</v>
      </c>
    </row>
    <row r="39" spans="2:13" x14ac:dyDescent="0.3">
      <c r="D39" t="s">
        <v>2</v>
      </c>
      <c r="G39" s="3"/>
      <c r="H39" s="2">
        <f t="shared" ref="H39:H45" ca="1" si="47">C38</f>
        <v>23</v>
      </c>
      <c r="I39" s="4"/>
      <c r="L39" t="s">
        <v>2</v>
      </c>
    </row>
    <row r="41" spans="2:13" x14ac:dyDescent="0.3">
      <c r="G41" s="4"/>
      <c r="H41" s="1"/>
      <c r="I41" s="4"/>
    </row>
    <row r="42" spans="2:13" x14ac:dyDescent="0.3">
      <c r="B42">
        <f t="shared" ref="B42:B45" ca="1" si="48">RANDBETWEEN(2,14)</f>
        <v>3</v>
      </c>
      <c r="C42">
        <f t="shared" ref="C42" ca="1" si="49">RANDBETWEEN(B42+1,26)</f>
        <v>8</v>
      </c>
      <c r="E42">
        <f t="shared" ref="E42:E45" ca="1" si="50">RANDBETWEEN(2,5)*C42</f>
        <v>24</v>
      </c>
      <c r="G42" s="3"/>
      <c r="H42" s="1">
        <f t="shared" ref="H42:H45" ca="1" si="51">B42</f>
        <v>3</v>
      </c>
      <c r="I42" s="4" t="str">
        <f t="shared" ref="I42:I45" ca="1" si="52">"von ….. = "&amp;M42</f>
        <v>von ….. = 9</v>
      </c>
      <c r="L42" t="str">
        <f t="shared" ref="L42" ca="1" si="53">M42 &amp;" : "&amp;B42&amp; " • " &amp; C42 &amp; " = " &amp;E42</f>
        <v>9 : 3 • 8 = 24</v>
      </c>
      <c r="M42">
        <f t="shared" ref="M42:M45" ca="1" si="54">E42/C42*B42</f>
        <v>9</v>
      </c>
    </row>
    <row r="43" spans="2:13" x14ac:dyDescent="0.3">
      <c r="D43" t="s">
        <v>2</v>
      </c>
      <c r="G43" s="3"/>
      <c r="H43" s="2">
        <f t="shared" ref="H43:H45" ca="1" si="55">C42</f>
        <v>8</v>
      </c>
      <c r="I43" s="4"/>
      <c r="L43" t="s">
        <v>2</v>
      </c>
    </row>
    <row r="45" spans="2:13" x14ac:dyDescent="0.3">
      <c r="G45" s="4"/>
      <c r="H45" s="1"/>
      <c r="I45" s="4"/>
    </row>
    <row r="46" spans="2:13" x14ac:dyDescent="0.3">
      <c r="B46">
        <f ca="1">RANDBETWEEN(2,14)</f>
        <v>3</v>
      </c>
      <c r="C46">
        <f ca="1">RANDBETWEEN(B46+1,26)</f>
        <v>26</v>
      </c>
      <c r="E46">
        <f t="shared" ref="E46:E49" ca="1" si="56">RANDBETWEEN(2,5)*C46</f>
        <v>78</v>
      </c>
      <c r="G46" s="3"/>
      <c r="H46" s="1">
        <f t="shared" ref="H46:H49" ca="1" si="57">B46</f>
        <v>3</v>
      </c>
      <c r="I46" s="4" t="str">
        <f t="shared" ref="I46:I49" ca="1" si="58">"von ….. = "&amp;M46</f>
        <v>von ….. = 9</v>
      </c>
      <c r="L46" t="str">
        <f t="shared" ref="L46" ca="1" si="59">M46 &amp;" : "&amp;B46&amp; " • " &amp; C46 &amp; " = " &amp;E46</f>
        <v>9 : 3 • 26 = 78</v>
      </c>
      <c r="M46">
        <f t="shared" ref="M46:M49" ca="1" si="60">E46/C46*B46</f>
        <v>9</v>
      </c>
    </row>
    <row r="47" spans="2:13" x14ac:dyDescent="0.3">
      <c r="D47" t="s">
        <v>2</v>
      </c>
      <c r="G47" s="3"/>
      <c r="H47" s="2">
        <f t="shared" ref="H47:H49" ca="1" si="61">C46</f>
        <v>26</v>
      </c>
      <c r="I47" s="4"/>
      <c r="L47" t="s">
        <v>2</v>
      </c>
    </row>
    <row r="49" spans="2:13" x14ac:dyDescent="0.3">
      <c r="G49" s="4"/>
      <c r="H49" s="1"/>
      <c r="I49" s="4"/>
    </row>
    <row r="50" spans="2:13" x14ac:dyDescent="0.3">
      <c r="B50">
        <f t="shared" ref="B50:B57" ca="1" si="62">RANDBETWEEN(2,14)</f>
        <v>5</v>
      </c>
      <c r="C50">
        <f t="shared" ref="C50" ca="1" si="63">RANDBETWEEN(B50+1,26)</f>
        <v>26</v>
      </c>
      <c r="E50">
        <f t="shared" ref="E50:E57" ca="1" si="64">RANDBETWEEN(2,5)*C50</f>
        <v>52</v>
      </c>
      <c r="G50" s="3"/>
      <c r="H50" s="1">
        <f t="shared" ref="H50:H57" ca="1" si="65">B50</f>
        <v>5</v>
      </c>
      <c r="I50" s="4" t="str">
        <f t="shared" ref="I50:I57" ca="1" si="66">"von ….. = "&amp;M50</f>
        <v>von ….. = 10</v>
      </c>
      <c r="L50" t="str">
        <f t="shared" ref="L50" ca="1" si="67">M50 &amp;" : "&amp;B50&amp; " • " &amp; C50 &amp; " = " &amp;E50</f>
        <v>10 : 5 • 26 = 52</v>
      </c>
      <c r="M50">
        <f t="shared" ref="M50:M57" ca="1" si="68">E50/C50*B50</f>
        <v>10</v>
      </c>
    </row>
    <row r="51" spans="2:13" x14ac:dyDescent="0.3">
      <c r="D51" t="s">
        <v>2</v>
      </c>
      <c r="G51" s="3"/>
      <c r="H51" s="2">
        <f t="shared" ref="H51:H57" ca="1" si="69">C50</f>
        <v>26</v>
      </c>
      <c r="I51" s="4"/>
      <c r="L51" t="s">
        <v>2</v>
      </c>
    </row>
    <row r="53" spans="2:13" x14ac:dyDescent="0.3">
      <c r="G53" s="4"/>
      <c r="H53" s="1"/>
      <c r="I53" s="4"/>
    </row>
    <row r="54" spans="2:13" x14ac:dyDescent="0.3">
      <c r="B54">
        <f t="shared" ref="B54:B57" ca="1" si="70">RANDBETWEEN(2,14)</f>
        <v>11</v>
      </c>
      <c r="C54">
        <f t="shared" ref="C54" ca="1" si="71">RANDBETWEEN(B54+1,26)</f>
        <v>16</v>
      </c>
      <c r="E54">
        <f t="shared" ref="E54:E57" ca="1" si="72">RANDBETWEEN(2,5)*C54</f>
        <v>48</v>
      </c>
      <c r="G54" s="3"/>
      <c r="H54" s="1">
        <f t="shared" ref="H54:H57" ca="1" si="73">B54</f>
        <v>11</v>
      </c>
      <c r="I54" s="4" t="str">
        <f t="shared" ref="I54:I57" ca="1" si="74">"von ….. = "&amp;M54</f>
        <v>von ….. = 33</v>
      </c>
      <c r="L54" t="str">
        <f t="shared" ref="L54" ca="1" si="75">M54 &amp;" : "&amp;B54&amp; " • " &amp; C54 &amp; " = " &amp;E54</f>
        <v>33 : 11 • 16 = 48</v>
      </c>
      <c r="M54">
        <f t="shared" ref="M54:M57" ca="1" si="76">E54/C54*B54</f>
        <v>33</v>
      </c>
    </row>
    <row r="55" spans="2:13" x14ac:dyDescent="0.3">
      <c r="D55" t="s">
        <v>2</v>
      </c>
      <c r="G55" s="3"/>
      <c r="H55" s="2">
        <f t="shared" ref="H55:H57" ca="1" si="77">C54</f>
        <v>16</v>
      </c>
      <c r="I55" s="4"/>
      <c r="L55" t="s">
        <v>2</v>
      </c>
    </row>
    <row r="57" spans="2:13" x14ac:dyDescent="0.3">
      <c r="G57" s="4"/>
      <c r="H57" s="1"/>
      <c r="I57" s="4"/>
    </row>
  </sheetData>
  <mergeCells count="14">
    <mergeCell ref="G50:G51"/>
    <mergeCell ref="G54:G55"/>
    <mergeCell ref="G14:G15"/>
    <mergeCell ref="G18:G19"/>
    <mergeCell ref="G26:G27"/>
    <mergeCell ref="G30:G31"/>
    <mergeCell ref="G34:G35"/>
    <mergeCell ref="G38:G39"/>
    <mergeCell ref="G42:G43"/>
    <mergeCell ref="G46:G47"/>
    <mergeCell ref="G22:G23"/>
    <mergeCell ref="G2:G3"/>
    <mergeCell ref="G6:G7"/>
    <mergeCell ref="G10:G1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F11D-E63B-4F30-A00B-3B69786EFE8B}">
  <dimension ref="B1:I8"/>
  <sheetViews>
    <sheetView workbookViewId="0">
      <selection activeCell="G22" sqref="G22"/>
    </sheetView>
  </sheetViews>
  <sheetFormatPr baseColWidth="10" defaultRowHeight="14.4" x14ac:dyDescent="0.3"/>
  <cols>
    <col min="7" max="7" width="55.5546875" bestFit="1" customWidth="1"/>
    <col min="9" max="9" width="7.6640625" bestFit="1" customWidth="1"/>
  </cols>
  <sheetData>
    <row r="1" spans="2:9" x14ac:dyDescent="0.3">
      <c r="B1" t="s">
        <v>0</v>
      </c>
      <c r="C1" t="s">
        <v>1</v>
      </c>
      <c r="D1" t="s">
        <v>3</v>
      </c>
      <c r="E1" t="s">
        <v>10</v>
      </c>
      <c r="G1" t="s">
        <v>8</v>
      </c>
      <c r="I1" t="s">
        <v>9</v>
      </c>
    </row>
    <row r="2" spans="2:9" x14ac:dyDescent="0.3">
      <c r="B2">
        <f ca="1">RANDBETWEEN(2,10)</f>
        <v>4</v>
      </c>
      <c r="C2">
        <f ca="1">RANDBETWEEN(B2+1,10+B2)</f>
        <v>6</v>
      </c>
      <c r="D2">
        <f ca="1">RANDBETWEEN(2,5)*C2</f>
        <v>24</v>
      </c>
      <c r="G2" t="str">
        <f ca="1">"Von den "&amp; D2 &amp; " Schülern einer Klasse sind "&amp;B2&amp;" krank. Wie viele sind das?"</f>
        <v>Von den 24 Schülern einer Klasse sind 4 krank. Wie viele sind das?</v>
      </c>
      <c r="I2" s="1">
        <f ca="1">B2</f>
        <v>4</v>
      </c>
    </row>
    <row r="3" spans="2:9" x14ac:dyDescent="0.3">
      <c r="I3" s="2">
        <f ca="1">D2</f>
        <v>24</v>
      </c>
    </row>
    <row r="5" spans="2:9" x14ac:dyDescent="0.3">
      <c r="B5">
        <f ca="1">RANDBETWEEN(2,5)</f>
        <v>5</v>
      </c>
      <c r="C5">
        <f ca="1">RANDBETWEEN(B5+1,10)</f>
        <v>8</v>
      </c>
      <c r="D5">
        <f ca="1">RANDBETWEEN(2,3)*C5</f>
        <v>24</v>
      </c>
      <c r="E5">
        <f ca="1">D5/C5*B5</f>
        <v>15</v>
      </c>
      <c r="G5" t="str">
        <f ca="1">"In einer Klasse sind "&amp;E5&amp;" Mädchen. Das sind "&amp;B5&amp;"/"&amp;C5&amp;" Wie viele Kinder sind in der Klasse? "</f>
        <v xml:space="preserve">In einer Klasse sind 15 Mädchen. Das sind 5/8 Wie viele Kinder sind in der Klasse? </v>
      </c>
      <c r="I5">
        <f ca="1">D5</f>
        <v>24</v>
      </c>
    </row>
    <row r="6" spans="2:9" x14ac:dyDescent="0.3">
      <c r="E6" t="s">
        <v>2</v>
      </c>
    </row>
    <row r="8" spans="2:9" x14ac:dyDescent="0.3">
      <c r="B8">
        <f t="shared" ref="B8" ca="1" si="0">RANDBETWEEN(2,10)</f>
        <v>10</v>
      </c>
      <c r="C8">
        <f t="shared" ref="C8" ca="1" si="1">RANDBETWEEN(B8+1,10+B8)</f>
        <v>18</v>
      </c>
      <c r="D8">
        <f ca="1">RANDBETWEEN(2,5)*C8</f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Bruchteile 1</vt:lpstr>
      <vt:lpstr>Daten1</vt:lpstr>
      <vt:lpstr>Bruchteile 2</vt:lpstr>
      <vt:lpstr>Daten1 (2)</vt:lpstr>
      <vt:lpstr>Tabelle5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2020-09-26T11:45:54Z</cp:lastPrinted>
  <dcterms:created xsi:type="dcterms:W3CDTF">2020-09-26T10:57:21Z</dcterms:created>
  <dcterms:modified xsi:type="dcterms:W3CDTF">2020-09-26T11:46:07Z</dcterms:modified>
</cp:coreProperties>
</file>