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UNSICKER\Mathe\ExcelKlapptests\Mittelstufe\Fertig\Klasse5\"/>
    </mc:Choice>
  </mc:AlternateContent>
  <xr:revisionPtr revIDLastSave="0" documentId="8_{C3FEF741-FB1A-4684-8DC2-5ED36CE33F4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rbeitsblatt" sheetId="1" r:id="rId1"/>
    <sheet name="Daten1" sheetId="2" r:id="rId2"/>
    <sheet name="Daten2" sheetId="3" r:id="rId3"/>
  </sheets>
  <definedNames>
    <definedName name="_xlnm.Print_Area" localSheetId="0">Arbeitsblatt!$A$1:$J$57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0" i="2" l="1"/>
  <c r="K21" i="2"/>
  <c r="K12" i="2"/>
  <c r="K13" i="2"/>
  <c r="K14" i="2"/>
  <c r="K5" i="2"/>
  <c r="K6" i="2"/>
  <c r="J33" i="2"/>
  <c r="K33" i="2"/>
  <c r="D55" i="1" s="1"/>
  <c r="I49" i="1"/>
  <c r="I47" i="1"/>
  <c r="I45" i="1"/>
  <c r="I41" i="1"/>
  <c r="I43" i="1"/>
  <c r="I39" i="1"/>
  <c r="J32" i="2"/>
  <c r="J31" i="2"/>
  <c r="J30" i="2"/>
  <c r="J29" i="2"/>
  <c r="J28" i="2"/>
  <c r="J27" i="2"/>
  <c r="J24" i="2"/>
  <c r="J23" i="2"/>
  <c r="J22" i="2"/>
  <c r="J21" i="2"/>
  <c r="J20" i="2"/>
  <c r="J19" i="2"/>
  <c r="J16" i="2"/>
  <c r="J15" i="2"/>
  <c r="J14" i="2"/>
  <c r="J13" i="2"/>
  <c r="J12" i="2"/>
  <c r="J11" i="2"/>
  <c r="J4" i="2"/>
  <c r="J5" i="2"/>
  <c r="J6" i="2"/>
  <c r="J7" i="2"/>
  <c r="J8" i="2"/>
  <c r="J3" i="2"/>
  <c r="L33" i="2" l="1"/>
  <c r="J55" i="1" s="1"/>
  <c r="I30" i="2"/>
  <c r="I13" i="2"/>
  <c r="I8" i="2"/>
  <c r="I4" i="2"/>
  <c r="I20" i="2"/>
  <c r="I24" i="2"/>
  <c r="I11" i="2"/>
  <c r="I15" i="2"/>
  <c r="I21" i="2"/>
  <c r="I27" i="2"/>
  <c r="I31" i="2"/>
  <c r="I12" i="2"/>
  <c r="I16" i="2"/>
  <c r="I22" i="2"/>
  <c r="I28" i="2"/>
  <c r="I32" i="2"/>
  <c r="I9" i="2"/>
  <c r="I5" i="2"/>
  <c r="I19" i="2"/>
  <c r="I23" i="2"/>
  <c r="I3" i="2"/>
  <c r="I29" i="2"/>
  <c r="I17" i="2"/>
  <c r="I7" i="2"/>
  <c r="I26" i="2"/>
  <c r="I18" i="2"/>
  <c r="I14" i="2"/>
  <c r="I10" i="2"/>
  <c r="I6" i="2"/>
  <c r="I25" i="2"/>
  <c r="K32" i="2" l="1"/>
  <c r="D53" i="1" s="1"/>
  <c r="K31" i="2"/>
  <c r="K30" i="2"/>
  <c r="D51" i="1" s="1"/>
  <c r="K29" i="2"/>
  <c r="K28" i="2"/>
  <c r="K27" i="2"/>
  <c r="K24" i="2"/>
  <c r="D49" i="1" s="1"/>
  <c r="K23" i="2"/>
  <c r="K22" i="2"/>
  <c r="D47" i="1" s="1"/>
  <c r="K19" i="2"/>
  <c r="L19" i="2" s="1"/>
  <c r="K16" i="2"/>
  <c r="K15" i="2"/>
  <c r="L15" i="2" s="1"/>
  <c r="L13" i="2"/>
  <c r="K11" i="2"/>
  <c r="L11" i="2" s="1"/>
  <c r="K8" i="2"/>
  <c r="K7" i="2"/>
  <c r="L7" i="2" s="1"/>
  <c r="L5" i="2"/>
  <c r="K4" i="2"/>
  <c r="K3" i="2"/>
  <c r="L3" i="2" s="1"/>
  <c r="L27" i="2" l="1"/>
  <c r="L31" i="2"/>
  <c r="L22" i="2"/>
  <c r="J47" i="1" s="1"/>
  <c r="L32" i="2"/>
  <c r="J53" i="1" s="1"/>
  <c r="L21" i="2"/>
  <c r="L28" i="2"/>
  <c r="L23" i="2"/>
  <c r="L29" i="2"/>
  <c r="L24" i="2"/>
  <c r="J49" i="1" s="1"/>
  <c r="L30" i="2"/>
  <c r="J51" i="1" s="1"/>
  <c r="L20" i="2"/>
  <c r="J45" i="1" s="1"/>
  <c r="D45" i="1"/>
  <c r="L14" i="2"/>
  <c r="J41" i="1" s="1"/>
  <c r="D41" i="1"/>
  <c r="L16" i="2"/>
  <c r="J43" i="1" s="1"/>
  <c r="D43" i="1"/>
  <c r="L12" i="2"/>
  <c r="J39" i="1" s="1"/>
  <c r="D39" i="1"/>
  <c r="L8" i="2"/>
  <c r="J37" i="1" s="1"/>
  <c r="D37" i="1"/>
  <c r="L6" i="2"/>
  <c r="J35" i="1" s="1"/>
  <c r="D35" i="1"/>
  <c r="L4" i="2"/>
  <c r="J33" i="1" s="1"/>
  <c r="D33" i="1"/>
  <c r="B5" i="3" l="1"/>
  <c r="C5" i="3" s="1"/>
  <c r="D5" i="3"/>
  <c r="F5" i="3" s="1"/>
  <c r="B6" i="3"/>
  <c r="C6" i="3" s="1"/>
  <c r="D6" i="3"/>
  <c r="F6" i="3" s="1"/>
  <c r="B7" i="3"/>
  <c r="C7" i="3" s="1"/>
  <c r="D7" i="3"/>
  <c r="F7" i="3" s="1"/>
  <c r="B8" i="3"/>
  <c r="C8" i="3" s="1"/>
  <c r="D8" i="3"/>
  <c r="F8" i="3" s="1"/>
  <c r="B9" i="3"/>
  <c r="C9" i="3" s="1"/>
  <c r="D9" i="3"/>
  <c r="F9" i="3" s="1"/>
  <c r="B10" i="3"/>
  <c r="C10" i="3" s="1"/>
  <c r="D10" i="3"/>
  <c r="B11" i="3"/>
  <c r="C11" i="3" s="1"/>
  <c r="D11" i="3"/>
  <c r="F11" i="3" s="1"/>
  <c r="B12" i="3"/>
  <c r="C12" i="3" s="1"/>
  <c r="D12" i="3"/>
  <c r="F12" i="3" s="1"/>
  <c r="B13" i="3"/>
  <c r="C13" i="3" s="1"/>
  <c r="D13" i="3"/>
  <c r="F13" i="3" s="1"/>
  <c r="B14" i="3"/>
  <c r="C14" i="3" s="1"/>
  <c r="D14" i="3"/>
  <c r="F14" i="3" s="1"/>
  <c r="B15" i="3"/>
  <c r="C15" i="3" s="1"/>
  <c r="D15" i="3"/>
  <c r="F15" i="3" s="1"/>
  <c r="B16" i="3"/>
  <c r="C16" i="3" s="1"/>
  <c r="D16" i="3"/>
  <c r="F16" i="3" s="1"/>
  <c r="B17" i="3"/>
  <c r="C17" i="3" s="1"/>
  <c r="D17" i="3"/>
  <c r="F17" i="3" s="1"/>
  <c r="B18" i="3"/>
  <c r="C18" i="3" s="1"/>
  <c r="D18" i="3"/>
  <c r="F18" i="3" s="1"/>
  <c r="B19" i="3"/>
  <c r="C19" i="3" s="1"/>
  <c r="D19" i="3"/>
  <c r="F19" i="3" s="1"/>
  <c r="B20" i="3"/>
  <c r="D20" i="3"/>
  <c r="F20" i="3" s="1"/>
  <c r="D4" i="3"/>
  <c r="F4" i="3" s="1"/>
  <c r="B4" i="3"/>
  <c r="C4" i="3" s="1"/>
  <c r="D21" i="1"/>
  <c r="D23" i="1" s="1"/>
  <c r="D38" i="2"/>
  <c r="F38" i="2" s="1"/>
  <c r="B2" i="2"/>
  <c r="A2" i="2"/>
  <c r="D37" i="2"/>
  <c r="D36" i="2"/>
  <c r="D35" i="2"/>
  <c r="D34" i="2"/>
  <c r="G33" i="2"/>
  <c r="G34" i="2" s="1"/>
  <c r="D33" i="2"/>
  <c r="F33" i="2" s="1"/>
  <c r="D32" i="2"/>
  <c r="F32" i="2" s="1"/>
  <c r="D31" i="2"/>
  <c r="D30" i="2"/>
  <c r="D29" i="2"/>
  <c r="D28" i="2"/>
  <c r="G27" i="2"/>
  <c r="G28" i="2" s="1"/>
  <c r="D27" i="2"/>
  <c r="D26" i="2"/>
  <c r="F26" i="2" s="1"/>
  <c r="D25" i="2"/>
  <c r="D24" i="2"/>
  <c r="D23" i="2"/>
  <c r="D22" i="2"/>
  <c r="G21" i="2"/>
  <c r="G22" i="2" s="1"/>
  <c r="D21" i="2"/>
  <c r="D20" i="2"/>
  <c r="F20" i="2" s="1"/>
  <c r="D19" i="2"/>
  <c r="D18" i="2"/>
  <c r="D17" i="2"/>
  <c r="D16" i="2"/>
  <c r="G15" i="2"/>
  <c r="G16" i="2" s="1"/>
  <c r="D15" i="2"/>
  <c r="F15" i="2" s="1"/>
  <c r="D14" i="2"/>
  <c r="F14" i="2" s="1"/>
  <c r="D13" i="2"/>
  <c r="D12" i="2"/>
  <c r="D11" i="2"/>
  <c r="D10" i="2"/>
  <c r="G9" i="2"/>
  <c r="G10" i="2"/>
  <c r="G11" i="2" s="1"/>
  <c r="D9" i="2"/>
  <c r="F9" i="2" s="1"/>
  <c r="D8" i="2"/>
  <c r="F8" i="2" s="1"/>
  <c r="G3" i="2"/>
  <c r="G4" i="2"/>
  <c r="G5" i="2" s="1"/>
  <c r="D7" i="2"/>
  <c r="D6" i="2"/>
  <c r="D5" i="2"/>
  <c r="D4" i="2"/>
  <c r="F4" i="2" s="1"/>
  <c r="D3" i="2"/>
  <c r="F3" i="2" s="1"/>
  <c r="D2" i="2"/>
  <c r="F2" i="2" s="1"/>
  <c r="A2" i="3"/>
  <c r="A4" i="3"/>
  <c r="F27" i="2" l="1"/>
  <c r="F10" i="2"/>
  <c r="F21" i="2"/>
  <c r="E10" i="3"/>
  <c r="B3" i="2"/>
  <c r="B4" i="2" s="1"/>
  <c r="B5" i="2" s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A5" i="3"/>
  <c r="A6" i="3" s="1"/>
  <c r="A7" i="3" s="1"/>
  <c r="E17" i="3"/>
  <c r="F10" i="3"/>
  <c r="E6" i="3"/>
  <c r="E7" i="3"/>
  <c r="E9" i="3"/>
  <c r="E16" i="3"/>
  <c r="E4" i="3"/>
  <c r="E12" i="3"/>
  <c r="E8" i="3"/>
  <c r="E5" i="3"/>
  <c r="E15" i="3"/>
  <c r="E19" i="3"/>
  <c r="E14" i="3"/>
  <c r="E11" i="3"/>
  <c r="J21" i="1"/>
  <c r="C20" i="3"/>
  <c r="E20" i="3" s="1"/>
  <c r="D25" i="1"/>
  <c r="J23" i="1"/>
  <c r="F5" i="2"/>
  <c r="G6" i="2"/>
  <c r="F11" i="2"/>
  <c r="G12" i="2"/>
  <c r="F16" i="2"/>
  <c r="G17" i="2"/>
  <c r="F22" i="2"/>
  <c r="G23" i="2"/>
  <c r="G29" i="2"/>
  <c r="F28" i="2"/>
  <c r="F34" i="2"/>
  <c r="G35" i="2"/>
  <c r="E13" i="3"/>
  <c r="E18" i="3"/>
  <c r="B13" i="1" l="1"/>
  <c r="D13" i="1"/>
  <c r="B11" i="1"/>
  <c r="D5" i="1"/>
  <c r="D15" i="1"/>
  <c r="A8" i="3"/>
  <c r="G30" i="2"/>
  <c r="F29" i="2"/>
  <c r="F17" i="2"/>
  <c r="G18" i="2"/>
  <c r="D7" i="1"/>
  <c r="B9" i="1"/>
  <c r="D9" i="1"/>
  <c r="F12" i="2"/>
  <c r="G13" i="2"/>
  <c r="F13" i="2" s="1"/>
  <c r="F35" i="2"/>
  <c r="G36" i="2"/>
  <c r="G24" i="2"/>
  <c r="F23" i="2"/>
  <c r="D3" i="1"/>
  <c r="B7" i="1"/>
  <c r="D11" i="1"/>
  <c r="B3" i="1"/>
  <c r="B15" i="1"/>
  <c r="B17" i="1"/>
  <c r="D27" i="1"/>
  <c r="J25" i="1"/>
  <c r="D17" i="1"/>
  <c r="B5" i="1"/>
  <c r="G7" i="2"/>
  <c r="F7" i="2" s="1"/>
  <c r="F6" i="2"/>
  <c r="D29" i="1" l="1"/>
  <c r="J29" i="1" s="1"/>
  <c r="J27" i="1"/>
  <c r="G25" i="2"/>
  <c r="F25" i="2" s="1"/>
  <c r="F24" i="2"/>
  <c r="F36" i="2"/>
  <c r="G37" i="2"/>
  <c r="F37" i="2" s="1"/>
  <c r="F30" i="2"/>
  <c r="G31" i="2"/>
  <c r="F31" i="2" s="1"/>
  <c r="F18" i="2"/>
  <c r="G19" i="2"/>
  <c r="F19" i="2" s="1"/>
  <c r="A9" i="3"/>
  <c r="J13" i="1" l="1"/>
  <c r="J7" i="1"/>
  <c r="J17" i="1"/>
  <c r="J3" i="1"/>
  <c r="J11" i="1"/>
  <c r="J5" i="1"/>
  <c r="J9" i="1"/>
  <c r="J15" i="1"/>
  <c r="A10" i="3"/>
  <c r="A11" i="3" l="1"/>
  <c r="A12" i="3" l="1"/>
  <c r="A13" i="3" l="1"/>
  <c r="A14" i="3" l="1"/>
  <c r="A15" i="3" l="1"/>
  <c r="A16" i="3" l="1"/>
  <c r="A17" i="3" l="1"/>
  <c r="A18" i="3" l="1"/>
  <c r="A19" i="3" l="1"/>
  <c r="A20" i="3" l="1"/>
</calcChain>
</file>

<file path=xl/sharedStrings.xml><?xml version="1.0" encoding="utf-8"?>
<sst xmlns="http://schemas.openxmlformats.org/spreadsheetml/2006/main" count="131" uniqueCount="26">
  <si>
    <t>Lösung:</t>
  </si>
  <si>
    <t>1)</t>
  </si>
  <si>
    <t>2)</t>
  </si>
  <si>
    <t>3)</t>
  </si>
  <si>
    <t>4)</t>
  </si>
  <si>
    <t>5)</t>
  </si>
  <si>
    <t>6)</t>
  </si>
  <si>
    <t>7)</t>
  </si>
  <si>
    <t>8)</t>
  </si>
  <si>
    <t>Für neue Zufallswerte</t>
  </si>
  <si>
    <t>F9 drücken</t>
  </si>
  <si>
    <t>Tausender</t>
  </si>
  <si>
    <t>Zehner</t>
  </si>
  <si>
    <t>Hunderter</t>
  </si>
  <si>
    <t>Zehntausender</t>
  </si>
  <si>
    <t>Hunderttausender</t>
  </si>
  <si>
    <t>Millionen</t>
  </si>
  <si>
    <t>Aufgabe 2: Runde auf die angegebene Stelle</t>
  </si>
  <si>
    <t>Aufgabe 1: Runde auf die angegebene Stelle</t>
  </si>
  <si>
    <r>
      <t xml:space="preserve">  </t>
    </r>
    <r>
      <rPr>
        <sz val="10"/>
        <rFont val="Symbol"/>
        <family val="1"/>
        <charset val="2"/>
      </rPr>
      <t>»</t>
    </r>
  </si>
  <si>
    <t xml:space="preserve"> </t>
  </si>
  <si>
    <t>Aufgabe 3: Runde auf…</t>
  </si>
  <si>
    <t>9)</t>
  </si>
  <si>
    <t>10)</t>
  </si>
  <si>
    <t>11)</t>
  </si>
  <si>
    <t>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</si>
</sst>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0"/>
      <name val="Symbol"/>
      <family val="1"/>
      <charset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indent="5"/>
    </xf>
    <xf numFmtId="0" fontId="2" fillId="0" borderId="0" xfId="0" applyFont="1"/>
    <xf numFmtId="0" fontId="0" fillId="0" borderId="1" xfId="0" applyBorder="1"/>
    <xf numFmtId="0" fontId="0" fillId="0" borderId="0" xfId="0" applyBorder="1"/>
    <xf numFmtId="0" fontId="3" fillId="0" borderId="0" xfId="0" applyFont="1"/>
    <xf numFmtId="0" fontId="4" fillId="0" borderId="0" xfId="0" applyFont="1"/>
    <xf numFmtId="0" fontId="6" fillId="0" borderId="1" xfId="0" applyFont="1" applyBorder="1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Alignment="1">
      <alignment horizontal="right"/>
    </xf>
    <xf numFmtId="0" fontId="6" fillId="0" borderId="0" xfId="0" applyFont="1" applyBorder="1"/>
    <xf numFmtId="0" fontId="4" fillId="0" borderId="3" xfId="0" applyFont="1" applyBorder="1"/>
    <xf numFmtId="0" fontId="2" fillId="2" borderId="2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1"/>
  <sheetViews>
    <sheetView tabSelected="1" zoomScale="115" zoomScaleNormal="115" workbookViewId="0">
      <selection activeCell="J62" sqref="J62"/>
    </sheetView>
  </sheetViews>
  <sheetFormatPr baseColWidth="10" defaultRowHeight="14.1" customHeight="1" x14ac:dyDescent="0.25"/>
  <cols>
    <col min="1" max="1" width="3.88671875" customWidth="1"/>
    <col min="2" max="2" width="11" customWidth="1"/>
    <col min="3" max="3" width="4.109375" customWidth="1"/>
    <col min="4" max="4" width="10.6640625" customWidth="1"/>
    <col min="5" max="5" width="4" customWidth="1"/>
    <col min="6" max="6" width="22" customWidth="1"/>
    <col min="7" max="7" width="2.44140625" customWidth="1"/>
    <col min="8" max="8" width="3.44140625" customWidth="1"/>
    <col min="9" max="9" width="3.5546875" customWidth="1"/>
    <col min="10" max="10" width="15.88671875" style="13" customWidth="1"/>
    <col min="11" max="11" width="17.109375" customWidth="1"/>
  </cols>
  <sheetData>
    <row r="1" spans="1:14" ht="14.1" customHeight="1" x14ac:dyDescent="0.25">
      <c r="A1" s="3" t="s">
        <v>18</v>
      </c>
      <c r="G1" s="4"/>
      <c r="I1" s="3" t="s">
        <v>0</v>
      </c>
    </row>
    <row r="2" spans="1:14" ht="14.1" customHeight="1" x14ac:dyDescent="0.25">
      <c r="G2" s="4"/>
      <c r="H2" s="5"/>
      <c r="M2" s="16" t="s">
        <v>9</v>
      </c>
      <c r="N2" s="16"/>
    </row>
    <row r="3" spans="1:14" ht="14.1" customHeight="1" x14ac:dyDescent="0.3">
      <c r="A3" t="s">
        <v>1</v>
      </c>
      <c r="B3" t="str">
        <f ca="1">VLOOKUP($G3,Daten1!$B$2:$F$38,2,)&amp;":"</f>
        <v>Tausender:</v>
      </c>
      <c r="D3">
        <f ca="1">VLOOKUP($G3,Daten1!$B$2:$F$38,3,)</f>
        <v>82734</v>
      </c>
      <c r="F3" s="15" t="s">
        <v>19</v>
      </c>
      <c r="G3" s="8">
        <v>1</v>
      </c>
      <c r="H3" s="5"/>
      <c r="I3" s="5" t="s">
        <v>1</v>
      </c>
      <c r="J3" s="13">
        <f ca="1">VLOOKUP($G3,Daten1!$B$2:$F$38,5,)</f>
        <v>83000</v>
      </c>
      <c r="M3" s="16" t="s">
        <v>10</v>
      </c>
      <c r="N3" s="16"/>
    </row>
    <row r="4" spans="1:14" ht="14.1" customHeight="1" x14ac:dyDescent="0.25">
      <c r="G4" s="8"/>
      <c r="H4" s="5"/>
      <c r="I4" s="5"/>
    </row>
    <row r="5" spans="1:14" ht="14.1" customHeight="1" x14ac:dyDescent="0.3">
      <c r="A5" t="s">
        <v>2</v>
      </c>
      <c r="B5" t="str">
        <f ca="1">VLOOKUP($G5,Daten1!$B$2:$F$38,2,)&amp;":"</f>
        <v>Millionen:</v>
      </c>
      <c r="D5">
        <f ca="1">VLOOKUP($G5,Daten1!$B$2:$F$38,3,FALSE)</f>
        <v>7995987</v>
      </c>
      <c r="F5" s="15" t="s">
        <v>19</v>
      </c>
      <c r="G5" s="8">
        <v>2</v>
      </c>
      <c r="H5" s="5"/>
      <c r="I5" s="5" t="s">
        <v>2</v>
      </c>
      <c r="J5" s="13">
        <f ca="1">VLOOKUP($G5,Daten1!$B$2:$F$38,5,)</f>
        <v>8000000</v>
      </c>
    </row>
    <row r="6" spans="1:14" ht="14.1" customHeight="1" x14ac:dyDescent="0.25">
      <c r="G6" s="8"/>
      <c r="H6" s="5"/>
      <c r="I6" s="5"/>
    </row>
    <row r="7" spans="1:14" ht="14.1" customHeight="1" x14ac:dyDescent="0.3">
      <c r="A7" t="s">
        <v>3</v>
      </c>
      <c r="B7" t="str">
        <f ca="1">VLOOKUP($G7,Daten1!$B$2:$F$38,2,)&amp;":"</f>
        <v>Tausender:</v>
      </c>
      <c r="D7">
        <f ca="1">VLOOKUP($G7,Daten1!$B$2:$F$38,3,FALSE)</f>
        <v>50246</v>
      </c>
      <c r="F7" s="15" t="s">
        <v>19</v>
      </c>
      <c r="G7" s="8">
        <v>3</v>
      </c>
      <c r="H7" s="5"/>
      <c r="I7" s="5" t="s">
        <v>3</v>
      </c>
      <c r="J7" s="13">
        <f ca="1">VLOOKUP($G7,Daten1!$B$2:$F$38,5,)</f>
        <v>50000</v>
      </c>
    </row>
    <row r="8" spans="1:14" ht="14.1" customHeight="1" x14ac:dyDescent="0.25">
      <c r="G8" s="8"/>
      <c r="H8" s="5"/>
    </row>
    <row r="9" spans="1:14" ht="14.1" customHeight="1" x14ac:dyDescent="0.3">
      <c r="A9" t="s">
        <v>4</v>
      </c>
      <c r="B9" t="str">
        <f ca="1">VLOOKUP($G9,Daten1!$B$2:$F$38,2,)&amp;":"</f>
        <v>Millionen:</v>
      </c>
      <c r="D9">
        <f ca="1">VLOOKUP($G9,Daten1!$B$2:$F$38,3,FALSE)</f>
        <v>8039730</v>
      </c>
      <c r="F9" s="15" t="s">
        <v>19</v>
      </c>
      <c r="G9" s="8">
        <v>4</v>
      </c>
      <c r="H9" s="5"/>
      <c r="I9" t="s">
        <v>4</v>
      </c>
      <c r="J9" s="13">
        <f ca="1">VLOOKUP($G9,Daten1!$B$2:$F$38,5,)</f>
        <v>8000000</v>
      </c>
    </row>
    <row r="10" spans="1:14" ht="14.1" customHeight="1" x14ac:dyDescent="0.25">
      <c r="G10" s="8"/>
      <c r="H10" s="5"/>
    </row>
    <row r="11" spans="1:14" ht="14.1" customHeight="1" x14ac:dyDescent="0.3">
      <c r="A11" t="s">
        <v>5</v>
      </c>
      <c r="B11" t="str">
        <f ca="1">VLOOKUP($G11,Daten1!$B$2:$F$38,2,)&amp;":"</f>
        <v>Hunderter:</v>
      </c>
      <c r="D11">
        <f ca="1">VLOOKUP($G11,Daten1!$B$2:$F$38,3,FALSE)</f>
        <v>37932</v>
      </c>
      <c r="F11" s="15" t="s">
        <v>19</v>
      </c>
      <c r="G11" s="8">
        <v>5</v>
      </c>
      <c r="H11" s="5"/>
      <c r="I11" t="s">
        <v>5</v>
      </c>
      <c r="J11" s="13">
        <f ca="1">VLOOKUP($G11,Daten1!$B$2:$F$38,5,)</f>
        <v>37900</v>
      </c>
    </row>
    <row r="12" spans="1:14" ht="14.1" customHeight="1" x14ac:dyDescent="0.25">
      <c r="G12" s="8"/>
      <c r="H12" s="5"/>
    </row>
    <row r="13" spans="1:14" ht="14.1" customHeight="1" x14ac:dyDescent="0.3">
      <c r="A13" t="s">
        <v>6</v>
      </c>
      <c r="B13" t="str">
        <f ca="1">VLOOKUP($G13,Daten1!$B$2:$F$38,2,)&amp;":"</f>
        <v>Hunderttausender:</v>
      </c>
      <c r="D13">
        <f ca="1">VLOOKUP($G13,Daten1!$B$2:$F$38,3,FALSE)</f>
        <v>1091845</v>
      </c>
      <c r="F13" s="15" t="s">
        <v>19</v>
      </c>
      <c r="G13" s="8">
        <v>6</v>
      </c>
      <c r="H13" s="5"/>
      <c r="I13" t="s">
        <v>6</v>
      </c>
      <c r="J13" s="13">
        <f ca="1">VLOOKUP($G13,Daten1!$B$2:$F$38,5,)</f>
        <v>1100000</v>
      </c>
    </row>
    <row r="14" spans="1:14" ht="14.1" customHeight="1" x14ac:dyDescent="0.25">
      <c r="G14" s="8"/>
      <c r="H14" s="5"/>
      <c r="K14" t="s">
        <v>20</v>
      </c>
    </row>
    <row r="15" spans="1:14" ht="14.1" customHeight="1" x14ac:dyDescent="0.3">
      <c r="A15" t="s">
        <v>7</v>
      </c>
      <c r="B15" t="str">
        <f ca="1">VLOOKUP($G15,Daten1!$B$2:$F$38,2,)&amp;":"</f>
        <v>Hunderter:</v>
      </c>
      <c r="D15">
        <f ca="1">VLOOKUP($G15,Daten1!$B$2:$F$38,3,FALSE)</f>
        <v>70382</v>
      </c>
      <c r="F15" s="15" t="s">
        <v>19</v>
      </c>
      <c r="G15" s="8">
        <v>7</v>
      </c>
      <c r="H15" s="5"/>
      <c r="I15" t="s">
        <v>7</v>
      </c>
      <c r="J15" s="13">
        <f ca="1">VLOOKUP($G15,Daten1!$B$2:$F$38,5,)</f>
        <v>70400</v>
      </c>
    </row>
    <row r="16" spans="1:14" ht="14.1" customHeight="1" x14ac:dyDescent="0.25">
      <c r="G16" s="8"/>
      <c r="H16" s="5"/>
    </row>
    <row r="17" spans="1:10" ht="14.1" customHeight="1" x14ac:dyDescent="0.3">
      <c r="A17" t="s">
        <v>8</v>
      </c>
      <c r="B17" t="str">
        <f ca="1">VLOOKUP($G17,Daten1!$B$2:$F$38,2,)&amp;":"</f>
        <v>Hunderttausender:</v>
      </c>
      <c r="D17">
        <f ca="1">VLOOKUP($G17,Daten1!$B$2:$F$38,3,FALSE)</f>
        <v>1319855</v>
      </c>
      <c r="F17" s="15" t="s">
        <v>19</v>
      </c>
      <c r="G17" s="8">
        <v>8</v>
      </c>
      <c r="H17" s="5"/>
      <c r="I17" t="s">
        <v>8</v>
      </c>
      <c r="J17" s="13">
        <f ca="1">VLOOKUP($G17,Daten1!$B$2:$F$38,5,)</f>
        <v>1300000</v>
      </c>
    </row>
    <row r="18" spans="1:10" ht="14.1" customHeight="1" x14ac:dyDescent="0.3">
      <c r="F18" s="7"/>
      <c r="G18" s="8"/>
      <c r="H18" s="5"/>
    </row>
    <row r="19" spans="1:10" ht="14.1" customHeight="1" x14ac:dyDescent="0.25">
      <c r="A19" s="3" t="s">
        <v>17</v>
      </c>
      <c r="G19" s="4"/>
      <c r="I19" s="3" t="s">
        <v>0</v>
      </c>
    </row>
    <row r="20" spans="1:10" ht="14.1" customHeight="1" x14ac:dyDescent="0.25">
      <c r="G20" s="4"/>
      <c r="H20" s="5"/>
    </row>
    <row r="21" spans="1:10" ht="14.1" customHeight="1" x14ac:dyDescent="0.3">
      <c r="A21" t="s">
        <v>1</v>
      </c>
      <c r="B21" s="6" t="s">
        <v>12</v>
      </c>
      <c r="D21">
        <f ca="1">ROUND(RAND()*900000+100000,0)</f>
        <v>234983</v>
      </c>
      <c r="F21" s="15" t="s">
        <v>19</v>
      </c>
      <c r="G21" s="4"/>
      <c r="H21" s="5"/>
      <c r="I21" t="s">
        <v>1</v>
      </c>
      <c r="J21" s="13">
        <f ca="1">ROUND(D21/10,0)*10</f>
        <v>234980</v>
      </c>
    </row>
    <row r="22" spans="1:10" ht="14.1" customHeight="1" x14ac:dyDescent="0.25">
      <c r="G22" s="4"/>
      <c r="H22" s="5"/>
    </row>
    <row r="23" spans="1:10" ht="14.1" customHeight="1" x14ac:dyDescent="0.3">
      <c r="A23" t="s">
        <v>2</v>
      </c>
      <c r="B23" s="6" t="s">
        <v>13</v>
      </c>
      <c r="D23" s="6">
        <f ca="1">D21</f>
        <v>234983</v>
      </c>
      <c r="E23" s="6"/>
      <c r="F23" s="15" t="s">
        <v>19</v>
      </c>
      <c r="G23" s="4"/>
      <c r="H23" s="5"/>
      <c r="I23" t="s">
        <v>2</v>
      </c>
      <c r="J23" s="13">
        <f ca="1">ROUND(D23/100,0)*100</f>
        <v>235000</v>
      </c>
    </row>
    <row r="24" spans="1:10" ht="14.1" customHeight="1" x14ac:dyDescent="0.25">
      <c r="G24" s="4"/>
      <c r="H24" s="5"/>
    </row>
    <row r="25" spans="1:10" ht="14.1" customHeight="1" x14ac:dyDescent="0.3">
      <c r="A25" t="s">
        <v>3</v>
      </c>
      <c r="B25" s="6" t="s">
        <v>11</v>
      </c>
      <c r="D25" s="6">
        <f ca="1">D23</f>
        <v>234983</v>
      </c>
      <c r="E25" s="6"/>
      <c r="F25" s="15" t="s">
        <v>19</v>
      </c>
      <c r="G25" s="4"/>
      <c r="H25" s="5"/>
      <c r="I25" t="s">
        <v>3</v>
      </c>
      <c r="J25" s="13">
        <f ca="1">ROUND(D25/1000,0)*1000</f>
        <v>235000</v>
      </c>
    </row>
    <row r="26" spans="1:10" ht="14.1" customHeight="1" x14ac:dyDescent="0.25">
      <c r="G26" s="4"/>
      <c r="H26" s="5"/>
    </row>
    <row r="27" spans="1:10" ht="14.1" customHeight="1" x14ac:dyDescent="0.3">
      <c r="A27" t="s">
        <v>4</v>
      </c>
      <c r="B27" s="6" t="s">
        <v>14</v>
      </c>
      <c r="D27" s="6">
        <f ca="1">D25</f>
        <v>234983</v>
      </c>
      <c r="E27" s="6"/>
      <c r="F27" s="15" t="s">
        <v>19</v>
      </c>
      <c r="G27" s="4"/>
      <c r="H27" s="5"/>
      <c r="I27" t="s">
        <v>4</v>
      </c>
      <c r="J27" s="13">
        <f ca="1">ROUND(D27/10000,0)*10000</f>
        <v>230000</v>
      </c>
    </row>
    <row r="28" spans="1:10" ht="14.1" customHeight="1" x14ac:dyDescent="0.25">
      <c r="G28" s="4"/>
      <c r="H28" s="5"/>
    </row>
    <row r="29" spans="1:10" ht="14.1" customHeight="1" x14ac:dyDescent="0.3">
      <c r="A29" t="s">
        <v>5</v>
      </c>
      <c r="B29" s="6" t="s">
        <v>15</v>
      </c>
      <c r="D29" s="6">
        <f ca="1">D27</f>
        <v>234983</v>
      </c>
      <c r="E29" s="6"/>
      <c r="F29" s="15" t="s">
        <v>19</v>
      </c>
      <c r="G29" s="4"/>
      <c r="H29" s="5"/>
      <c r="I29" t="s">
        <v>5</v>
      </c>
      <c r="J29" s="13">
        <f ca="1">ROUND(D29/100000,0)*100000</f>
        <v>200000</v>
      </c>
    </row>
    <row r="30" spans="1:10" ht="14.1" customHeight="1" x14ac:dyDescent="0.25">
      <c r="G30" s="4"/>
      <c r="H30" s="5"/>
    </row>
    <row r="31" spans="1:10" ht="14.1" customHeight="1" x14ac:dyDescent="0.25">
      <c r="A31" s="3" t="s">
        <v>21</v>
      </c>
      <c r="G31" s="4"/>
      <c r="I31" s="3" t="s">
        <v>0</v>
      </c>
    </row>
    <row r="32" spans="1:10" ht="14.1" customHeight="1" x14ac:dyDescent="0.25">
      <c r="G32" s="4"/>
      <c r="H32" s="5"/>
    </row>
    <row r="33" spans="1:10" ht="14.1" customHeight="1" x14ac:dyDescent="0.3">
      <c r="A33" t="s">
        <v>1</v>
      </c>
      <c r="B33" s="6" t="s">
        <v>12</v>
      </c>
      <c r="D33">
        <f ca="1">Daten1!K4</f>
        <v>90</v>
      </c>
      <c r="F33" s="15" t="s">
        <v>19</v>
      </c>
      <c r="G33" s="8">
        <v>1</v>
      </c>
      <c r="H33" s="5"/>
      <c r="I33" t="s">
        <v>1</v>
      </c>
      <c r="J33" s="13">
        <f ca="1">Daten1!L4</f>
        <v>90</v>
      </c>
    </row>
    <row r="34" spans="1:10" ht="14.1" customHeight="1" x14ac:dyDescent="0.25">
      <c r="G34" s="8"/>
      <c r="H34" s="5"/>
    </row>
    <row r="35" spans="1:10" ht="14.1" customHeight="1" x14ac:dyDescent="0.3">
      <c r="A35" t="s">
        <v>2</v>
      </c>
      <c r="D35">
        <f ca="1">Daten1!K6</f>
        <v>329</v>
      </c>
      <c r="F35" s="15" t="s">
        <v>19</v>
      </c>
      <c r="G35" s="8">
        <v>2</v>
      </c>
      <c r="H35" s="5"/>
      <c r="I35" t="s">
        <v>2</v>
      </c>
      <c r="J35" s="13">
        <f ca="1">Daten1!L6</f>
        <v>330</v>
      </c>
    </row>
    <row r="36" spans="1:10" ht="14.1" customHeight="1" x14ac:dyDescent="0.25">
      <c r="G36" s="8"/>
      <c r="H36" s="5"/>
    </row>
    <row r="37" spans="1:10" ht="14.1" customHeight="1" x14ac:dyDescent="0.3">
      <c r="A37" t="s">
        <v>3</v>
      </c>
      <c r="D37">
        <f ca="1">Daten1!K8</f>
        <v>1278</v>
      </c>
      <c r="F37" s="15" t="s">
        <v>19</v>
      </c>
      <c r="G37" s="8">
        <v>3</v>
      </c>
      <c r="H37" s="5"/>
      <c r="I37" t="s">
        <v>3</v>
      </c>
      <c r="J37" s="13">
        <f ca="1">Daten1!L8</f>
        <v>1280</v>
      </c>
    </row>
    <row r="38" spans="1:10" ht="14.1" customHeight="1" x14ac:dyDescent="0.25">
      <c r="G38" s="8"/>
      <c r="H38" s="5"/>
    </row>
    <row r="39" spans="1:10" ht="14.1" customHeight="1" x14ac:dyDescent="0.3">
      <c r="A39" t="s">
        <v>4</v>
      </c>
      <c r="B39" s="6" t="s">
        <v>13</v>
      </c>
      <c r="D39">
        <f ca="1">Daten1!K12</f>
        <v>586</v>
      </c>
      <c r="F39" s="15" t="s">
        <v>19</v>
      </c>
      <c r="G39" s="8">
        <v>4</v>
      </c>
      <c r="H39" s="5"/>
      <c r="I39" t="str">
        <f>A39</f>
        <v>4)</v>
      </c>
      <c r="J39" s="13">
        <f ca="1">Daten1!L12</f>
        <v>600</v>
      </c>
    </row>
    <row r="40" spans="1:10" ht="14.1" customHeight="1" x14ac:dyDescent="0.25">
      <c r="G40" s="8"/>
      <c r="H40" s="5"/>
    </row>
    <row r="41" spans="1:10" ht="14.1" customHeight="1" x14ac:dyDescent="0.3">
      <c r="A41" t="s">
        <v>5</v>
      </c>
      <c r="D41">
        <f ca="1">Daten1!K14</f>
        <v>523</v>
      </c>
      <c r="F41" s="15" t="s">
        <v>19</v>
      </c>
      <c r="G41" s="8">
        <v>5</v>
      </c>
      <c r="H41" s="5"/>
      <c r="I41" t="str">
        <f t="shared" ref="I41" si="0">A41</f>
        <v>5)</v>
      </c>
      <c r="J41" s="13">
        <f ca="1">Daten1!L14</f>
        <v>500</v>
      </c>
    </row>
    <row r="42" spans="1:10" ht="14.1" customHeight="1" x14ac:dyDescent="0.25">
      <c r="G42" s="8"/>
      <c r="H42" s="5"/>
    </row>
    <row r="43" spans="1:10" ht="14.1" customHeight="1" x14ac:dyDescent="0.3">
      <c r="A43" t="s">
        <v>6</v>
      </c>
      <c r="D43">
        <f ca="1">Daten1!K16</f>
        <v>1387</v>
      </c>
      <c r="F43" s="15" t="s">
        <v>19</v>
      </c>
      <c r="G43" s="8">
        <v>6</v>
      </c>
      <c r="H43" s="5"/>
      <c r="I43" t="str">
        <f t="shared" ref="I43:I45" si="1">A43</f>
        <v>6)</v>
      </c>
      <c r="J43" s="13">
        <f ca="1">Daten1!L16</f>
        <v>1400</v>
      </c>
    </row>
    <row r="44" spans="1:10" ht="14.1" customHeight="1" x14ac:dyDescent="0.25">
      <c r="G44" s="8"/>
      <c r="H44" s="5"/>
    </row>
    <row r="45" spans="1:10" ht="14.1" customHeight="1" x14ac:dyDescent="0.3">
      <c r="A45" t="s">
        <v>7</v>
      </c>
      <c r="B45" s="6" t="s">
        <v>11</v>
      </c>
      <c r="D45">
        <f ca="1">Daten1!K20</f>
        <v>31492</v>
      </c>
      <c r="F45" s="15" t="s">
        <v>19</v>
      </c>
      <c r="G45" s="8">
        <v>7</v>
      </c>
      <c r="H45" s="5"/>
      <c r="I45" t="str">
        <f t="shared" si="1"/>
        <v>7)</v>
      </c>
      <c r="J45" s="13">
        <f ca="1">Daten1!L20</f>
        <v>31000</v>
      </c>
    </row>
    <row r="46" spans="1:10" ht="14.1" customHeight="1" x14ac:dyDescent="0.25">
      <c r="G46" s="8"/>
      <c r="H46" s="5"/>
    </row>
    <row r="47" spans="1:10" ht="14.1" customHeight="1" x14ac:dyDescent="0.3">
      <c r="A47" s="6" t="s">
        <v>8</v>
      </c>
      <c r="D47">
        <f ca="1">Daten1!K22</f>
        <v>50198</v>
      </c>
      <c r="F47" s="15" t="s">
        <v>19</v>
      </c>
      <c r="G47" s="8">
        <v>8</v>
      </c>
      <c r="H47" s="5"/>
      <c r="I47" t="str">
        <f t="shared" ref="I47" si="2">A47</f>
        <v>8)</v>
      </c>
      <c r="J47" s="13">
        <f ca="1">Daten1!L22</f>
        <v>50000</v>
      </c>
    </row>
    <row r="48" spans="1:10" ht="14.1" customHeight="1" x14ac:dyDescent="0.25">
      <c r="G48" s="8"/>
      <c r="H48" s="5"/>
    </row>
    <row r="49" spans="1:11" ht="14.1" customHeight="1" x14ac:dyDescent="0.3">
      <c r="A49" s="6" t="s">
        <v>22</v>
      </c>
      <c r="D49">
        <f ca="1">Daten1!K24</f>
        <v>475783</v>
      </c>
      <c r="F49" s="15" t="s">
        <v>19</v>
      </c>
      <c r="G49" s="8">
        <v>9</v>
      </c>
      <c r="H49" s="5"/>
      <c r="I49" t="str">
        <f t="shared" ref="I49" si="3">A49</f>
        <v>9)</v>
      </c>
      <c r="J49" s="13">
        <f ca="1">Daten1!L24</f>
        <v>476000</v>
      </c>
    </row>
    <row r="50" spans="1:11" ht="14.1" customHeight="1" x14ac:dyDescent="0.25">
      <c r="G50" s="8"/>
      <c r="H50" s="5"/>
    </row>
    <row r="51" spans="1:11" ht="14.1" customHeight="1" x14ac:dyDescent="0.3">
      <c r="A51" s="6" t="s">
        <v>23</v>
      </c>
      <c r="B51" s="11" t="s">
        <v>14</v>
      </c>
      <c r="C51" s="9"/>
      <c r="D51">
        <f ca="1">Daten1!K30</f>
        <v>456627</v>
      </c>
      <c r="F51" s="15" t="s">
        <v>19</v>
      </c>
      <c r="G51" s="8"/>
      <c r="H51" s="5"/>
      <c r="I51" s="6" t="s">
        <v>23</v>
      </c>
      <c r="J51" s="13">
        <f ca="1">Daten1!L30</f>
        <v>457000</v>
      </c>
    </row>
    <row r="52" spans="1:11" ht="14.1" customHeight="1" x14ac:dyDescent="0.25">
      <c r="G52" s="8"/>
      <c r="H52" s="5"/>
    </row>
    <row r="53" spans="1:11" ht="14.1" customHeight="1" x14ac:dyDescent="0.3">
      <c r="A53" s="6" t="s">
        <v>24</v>
      </c>
      <c r="B53" s="5"/>
      <c r="D53">
        <f ca="1">Daten1!K32</f>
        <v>9242638</v>
      </c>
      <c r="F53" s="15" t="s">
        <v>19</v>
      </c>
      <c r="G53" s="8"/>
      <c r="H53" s="5"/>
      <c r="I53" s="6" t="s">
        <v>24</v>
      </c>
      <c r="J53" s="13">
        <f ca="1">Daten1!L32</f>
        <v>9243000</v>
      </c>
    </row>
    <row r="54" spans="1:11" ht="14.1" customHeight="1" x14ac:dyDescent="0.25">
      <c r="B54" s="5"/>
      <c r="G54" s="8"/>
      <c r="H54" s="5"/>
    </row>
    <row r="55" spans="1:11" ht="14.1" customHeight="1" x14ac:dyDescent="0.3">
      <c r="A55" s="6" t="s">
        <v>25</v>
      </c>
      <c r="B55" s="12"/>
      <c r="D55">
        <f ca="1">Daten1!K33</f>
        <v>8432005</v>
      </c>
      <c r="F55" s="15" t="s">
        <v>19</v>
      </c>
      <c r="G55" s="8"/>
      <c r="H55" s="5"/>
      <c r="I55" s="6" t="s">
        <v>25</v>
      </c>
      <c r="J55" s="13">
        <f ca="1">Daten1!L33</f>
        <v>8432000</v>
      </c>
      <c r="K55" t="s">
        <v>20</v>
      </c>
    </row>
    <row r="56" spans="1:11" ht="14.1" customHeight="1" x14ac:dyDescent="0.25">
      <c r="B56" s="5"/>
      <c r="F56" s="6"/>
      <c r="G56" s="14"/>
      <c r="H56" s="5"/>
      <c r="K56" t="s">
        <v>20</v>
      </c>
    </row>
    <row r="57" spans="1:11" ht="14.1" customHeight="1" x14ac:dyDescent="0.25">
      <c r="A57" s="6"/>
      <c r="B57" s="5"/>
      <c r="F57" s="6"/>
      <c r="G57" s="14"/>
      <c r="H57" s="5"/>
      <c r="I57" s="6"/>
    </row>
    <row r="58" spans="1:11" ht="14.1" customHeight="1" x14ac:dyDescent="0.25">
      <c r="A58" s="6"/>
      <c r="B58" s="5"/>
      <c r="F58" s="6"/>
      <c r="G58" s="14"/>
      <c r="H58" s="5"/>
    </row>
    <row r="59" spans="1:11" ht="14.1" customHeight="1" x14ac:dyDescent="0.25">
      <c r="A59" s="6"/>
      <c r="B59" s="5"/>
      <c r="F59" s="6"/>
      <c r="G59" s="14"/>
      <c r="H59" s="5"/>
    </row>
    <row r="60" spans="1:11" ht="14.1" customHeight="1" x14ac:dyDescent="0.25">
      <c r="F60" s="6"/>
      <c r="G60" s="14"/>
      <c r="H60" s="5"/>
    </row>
    <row r="61" spans="1:11" ht="14.1" customHeight="1" x14ac:dyDescent="0.25">
      <c r="F61" s="6"/>
      <c r="G61" s="14"/>
      <c r="H61" s="5"/>
    </row>
  </sheetData>
  <mergeCells count="2">
    <mergeCell ref="M2:N2"/>
    <mergeCell ref="M3:N3"/>
  </mergeCells>
  <phoneticPr fontId="0" type="noConversion"/>
  <pageMargins left="0.70866141732283472" right="0.70866141732283472" top="0.35433070866141736" bottom="0.35433070866141736" header="0.31496062992125984" footer="0.31496062992125984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69"/>
  <sheetViews>
    <sheetView topLeftCell="C7" workbookViewId="0">
      <selection activeCell="O22" sqref="O22"/>
    </sheetView>
  </sheetViews>
  <sheetFormatPr baseColWidth="10" defaultRowHeight="13.2" x14ac:dyDescent="0.25"/>
  <cols>
    <col min="2" max="2" width="35" customWidth="1"/>
    <col min="3" max="3" width="17.109375" customWidth="1"/>
    <col min="11" max="11" width="9.5546875" bestFit="1" customWidth="1"/>
    <col min="12" max="12" width="9" bestFit="1" customWidth="1"/>
    <col min="13" max="13" width="5" customWidth="1"/>
    <col min="14" max="14" width="10.5546875" bestFit="1" customWidth="1"/>
    <col min="15" max="15" width="5" bestFit="1" customWidth="1"/>
    <col min="17" max="17" width="9.5546875" bestFit="1" customWidth="1"/>
    <col min="18" max="18" width="8" bestFit="1" customWidth="1"/>
  </cols>
  <sheetData>
    <row r="1" spans="1:20" x14ac:dyDescent="0.25">
      <c r="A1">
        <v>37</v>
      </c>
    </row>
    <row r="2" spans="1:20" x14ac:dyDescent="0.25">
      <c r="A2">
        <f ca="1">ROUND(RAND()*(A1-1)+0.5,0)</f>
        <v>25</v>
      </c>
      <c r="B2">
        <f ca="1">MOD(ROUND(RAND()*A1+0.5,0),A1)</f>
        <v>17</v>
      </c>
      <c r="C2" t="s">
        <v>12</v>
      </c>
      <c r="D2">
        <f ca="1">ROUND(RAND()*9000+100,0)</f>
        <v>2839</v>
      </c>
      <c r="F2">
        <f t="shared" ref="F2:F38" ca="1" si="0">ROUND(D2/G2,0)*G2</f>
        <v>2840</v>
      </c>
      <c r="G2">
        <v>10</v>
      </c>
      <c r="K2" t="s">
        <v>12</v>
      </c>
    </row>
    <row r="3" spans="1:20" x14ac:dyDescent="0.25">
      <c r="B3">
        <f ca="1">MOD(B2+$A$2,$A$1)</f>
        <v>5</v>
      </c>
      <c r="C3" t="s">
        <v>13</v>
      </c>
      <c r="D3">
        <f ca="1">ROUND(RAND()*90000+100,0)</f>
        <v>37932</v>
      </c>
      <c r="F3">
        <f t="shared" ca="1" si="0"/>
        <v>37900</v>
      </c>
      <c r="G3">
        <f>G2*10</f>
        <v>100</v>
      </c>
      <c r="I3">
        <f ca="1">RANK(J3,$J$3:$J7)</f>
        <v>3</v>
      </c>
      <c r="J3">
        <f ca="1">RAND()</f>
        <v>0.33373606003929857</v>
      </c>
      <c r="K3">
        <f ca="1">RANDBETWEEN(11,99)</f>
        <v>79</v>
      </c>
      <c r="L3">
        <f ca="1">ROUND(K3/10,0)*10</f>
        <v>80</v>
      </c>
    </row>
    <row r="4" spans="1:20" x14ac:dyDescent="0.25">
      <c r="B4">
        <f t="shared" ref="B4:B37" ca="1" si="1">MOD(B3+$A$2,$A$1)</f>
        <v>30</v>
      </c>
      <c r="C4" t="s">
        <v>11</v>
      </c>
      <c r="D4">
        <f ca="1">ROUND(RAND()*90000+100,0)</f>
        <v>70194</v>
      </c>
      <c r="F4">
        <f t="shared" ca="1" si="0"/>
        <v>70000</v>
      </c>
      <c r="G4">
        <f>G3*10</f>
        <v>1000</v>
      </c>
      <c r="I4">
        <f t="shared" ref="I4:I32" ca="1" si="2">RANK(J4,$J$3:$J$32)</f>
        <v>23</v>
      </c>
      <c r="J4">
        <f t="shared" ref="J4:J8" ca="1" si="3">RAND()</f>
        <v>7.71570584685074E-2</v>
      </c>
      <c r="K4">
        <f t="shared" ref="K4" ca="1" si="4">RANDBETWEEN(11,99)</f>
        <v>90</v>
      </c>
      <c r="L4">
        <f t="shared" ref="L4:L8" ca="1" si="5">ROUND(K4/10,0)*10</f>
        <v>90</v>
      </c>
    </row>
    <row r="5" spans="1:20" x14ac:dyDescent="0.25">
      <c r="B5">
        <f t="shared" ca="1" si="1"/>
        <v>18</v>
      </c>
      <c r="C5" t="s">
        <v>14</v>
      </c>
      <c r="D5">
        <f ca="1">ROUND(RAND()*900000+100000,0)</f>
        <v>380652</v>
      </c>
      <c r="F5">
        <f t="shared" ca="1" si="0"/>
        <v>380000</v>
      </c>
      <c r="G5">
        <f>G4*10</f>
        <v>10000</v>
      </c>
      <c r="I5">
        <f t="shared" ca="1" si="2"/>
        <v>8</v>
      </c>
      <c r="J5">
        <f t="shared" ca="1" si="3"/>
        <v>0.66497141391889469</v>
      </c>
      <c r="K5">
        <f t="shared" ref="K5:K6" ca="1" si="6">RANDBETWEEN(101,799)</f>
        <v>545</v>
      </c>
      <c r="L5">
        <f t="shared" ca="1" si="5"/>
        <v>550</v>
      </c>
    </row>
    <row r="6" spans="1:20" x14ac:dyDescent="0.25">
      <c r="B6">
        <f t="shared" ca="1" si="1"/>
        <v>6</v>
      </c>
      <c r="C6" t="s">
        <v>15</v>
      </c>
      <c r="D6">
        <f ca="1">ROUND(RAND()*900000+1000000,0)</f>
        <v>1091845</v>
      </c>
      <c r="F6">
        <f t="shared" ca="1" si="0"/>
        <v>1100000</v>
      </c>
      <c r="G6">
        <f>G5*10</f>
        <v>100000</v>
      </c>
      <c r="I6">
        <f t="shared" ca="1" si="2"/>
        <v>19</v>
      </c>
      <c r="J6">
        <f t="shared" ca="1" si="3"/>
        <v>0.28998030167978961</v>
      </c>
      <c r="K6">
        <f t="shared" ca="1" si="6"/>
        <v>329</v>
      </c>
      <c r="L6">
        <f t="shared" ca="1" si="5"/>
        <v>330</v>
      </c>
    </row>
    <row r="7" spans="1:20" x14ac:dyDescent="0.25">
      <c r="B7">
        <f t="shared" ca="1" si="1"/>
        <v>31</v>
      </c>
      <c r="C7" t="s">
        <v>16</v>
      </c>
      <c r="D7">
        <f ca="1">ROUND(RAND()*9000000+1000000,0)</f>
        <v>6949821</v>
      </c>
      <c r="F7">
        <f t="shared" ca="1" si="0"/>
        <v>7000000</v>
      </c>
      <c r="G7">
        <f>G6*10</f>
        <v>1000000</v>
      </c>
      <c r="I7">
        <f t="shared" ca="1" si="2"/>
        <v>2</v>
      </c>
      <c r="J7">
        <f t="shared" ca="1" si="3"/>
        <v>0.94980581874577996</v>
      </c>
      <c r="K7">
        <f ca="1">RANDBETWEEN(101,799)</f>
        <v>498</v>
      </c>
      <c r="L7">
        <f t="shared" ca="1" si="5"/>
        <v>500</v>
      </c>
    </row>
    <row r="8" spans="1:20" x14ac:dyDescent="0.25">
      <c r="B8">
        <f t="shared" ca="1" si="1"/>
        <v>19</v>
      </c>
      <c r="C8" t="s">
        <v>12</v>
      </c>
      <c r="D8">
        <f ca="1">ROUND(RAND()*9000+100,0)</f>
        <v>114</v>
      </c>
      <c r="F8">
        <f t="shared" ca="1" si="0"/>
        <v>110</v>
      </c>
      <c r="G8">
        <v>10</v>
      </c>
      <c r="I8">
        <f t="shared" ca="1" si="2"/>
        <v>9</v>
      </c>
      <c r="J8">
        <f t="shared" ca="1" si="3"/>
        <v>0.65499225817864981</v>
      </c>
      <c r="K8">
        <f ca="1">RANDBETWEEN(1001,3399)</f>
        <v>1278</v>
      </c>
      <c r="L8">
        <f t="shared" ca="1" si="5"/>
        <v>1280</v>
      </c>
    </row>
    <row r="9" spans="1:20" ht="15" x14ac:dyDescent="0.25">
      <c r="B9">
        <f t="shared" ca="1" si="1"/>
        <v>7</v>
      </c>
      <c r="C9" t="s">
        <v>13</v>
      </c>
      <c r="D9">
        <f ca="1">ROUND(RAND()*90000+100,0)</f>
        <v>70382</v>
      </c>
      <c r="F9">
        <f t="shared" ca="1" si="0"/>
        <v>70400</v>
      </c>
      <c r="G9">
        <f>G8*10</f>
        <v>100</v>
      </c>
      <c r="I9" t="e">
        <f t="shared" ca="1" si="2"/>
        <v>#N/A</v>
      </c>
      <c r="N9" s="2"/>
      <c r="T9" t="s">
        <v>20</v>
      </c>
    </row>
    <row r="10" spans="1:20" ht="15" x14ac:dyDescent="0.25">
      <c r="B10">
        <f t="shared" ca="1" si="1"/>
        <v>32</v>
      </c>
      <c r="C10" t="s">
        <v>11</v>
      </c>
      <c r="D10">
        <f ca="1">ROUND(RAND()*90000+100,0)</f>
        <v>4277</v>
      </c>
      <c r="F10">
        <f t="shared" ca="1" si="0"/>
        <v>4000</v>
      </c>
      <c r="G10">
        <f>G9*10</f>
        <v>1000</v>
      </c>
      <c r="I10" t="e">
        <f t="shared" ca="1" si="2"/>
        <v>#N/A</v>
      </c>
      <c r="K10" s="10" t="s">
        <v>13</v>
      </c>
      <c r="N10" s="2"/>
    </row>
    <row r="11" spans="1:20" ht="15" x14ac:dyDescent="0.25">
      <c r="B11">
        <f t="shared" ca="1" si="1"/>
        <v>20</v>
      </c>
      <c r="C11" t="s">
        <v>14</v>
      </c>
      <c r="D11">
        <f ca="1">ROUND(RAND()*900000+100000,0)</f>
        <v>482839</v>
      </c>
      <c r="F11">
        <f t="shared" ca="1" si="0"/>
        <v>480000</v>
      </c>
      <c r="G11">
        <f>G10*10</f>
        <v>10000</v>
      </c>
      <c r="I11">
        <f t="shared" ca="1" si="2"/>
        <v>17</v>
      </c>
      <c r="J11">
        <f ca="1">RAND()</f>
        <v>0.3645883266629335</v>
      </c>
      <c r="K11">
        <f ca="1">RANDBETWEEN(11,99)</f>
        <v>86</v>
      </c>
      <c r="L11">
        <f ca="1">ROUND(K11/100,0)*100</f>
        <v>100</v>
      </c>
      <c r="N11" s="2"/>
    </row>
    <row r="12" spans="1:20" ht="15" x14ac:dyDescent="0.25">
      <c r="B12">
        <f t="shared" ca="1" si="1"/>
        <v>8</v>
      </c>
      <c r="C12" t="s">
        <v>15</v>
      </c>
      <c r="D12">
        <f ca="1">ROUND(RAND()*900000+1000000,0)</f>
        <v>1319855</v>
      </c>
      <c r="F12">
        <f t="shared" ca="1" si="0"/>
        <v>1300000</v>
      </c>
      <c r="G12">
        <f>G11*10</f>
        <v>100000</v>
      </c>
      <c r="I12">
        <f t="shared" ca="1" si="2"/>
        <v>4</v>
      </c>
      <c r="J12">
        <f t="shared" ref="J12:J16" ca="1" si="7">RAND()</f>
        <v>0.80783938304153213</v>
      </c>
      <c r="K12">
        <f t="shared" ref="K12:K14" ca="1" si="8">RANDBETWEEN(101,799)</f>
        <v>586</v>
      </c>
      <c r="L12">
        <f t="shared" ref="L12:L16" ca="1" si="9">ROUND(K12/100,0)*100</f>
        <v>600</v>
      </c>
      <c r="N12" s="2"/>
    </row>
    <row r="13" spans="1:20" ht="15" x14ac:dyDescent="0.25">
      <c r="B13">
        <f t="shared" ca="1" si="1"/>
        <v>33</v>
      </c>
      <c r="C13" t="s">
        <v>16</v>
      </c>
      <c r="D13">
        <f ca="1">ROUND(RAND()*9000000+1000000,0)</f>
        <v>1037396</v>
      </c>
      <c r="F13">
        <f t="shared" ca="1" si="0"/>
        <v>1000000</v>
      </c>
      <c r="G13">
        <f>G12*10</f>
        <v>1000000</v>
      </c>
      <c r="I13">
        <f t="shared" ca="1" si="2"/>
        <v>6</v>
      </c>
      <c r="J13">
        <f t="shared" ca="1" si="7"/>
        <v>0.74817719319580522</v>
      </c>
      <c r="K13">
        <f t="shared" ca="1" si="8"/>
        <v>426</v>
      </c>
      <c r="L13">
        <f t="shared" ca="1" si="9"/>
        <v>400</v>
      </c>
      <c r="N13" s="2"/>
    </row>
    <row r="14" spans="1:20" ht="15" x14ac:dyDescent="0.25">
      <c r="B14">
        <f t="shared" ca="1" si="1"/>
        <v>21</v>
      </c>
      <c r="C14" t="s">
        <v>12</v>
      </c>
      <c r="D14">
        <f ca="1">ROUND(RAND()*9000+100,0)</f>
        <v>5681</v>
      </c>
      <c r="F14">
        <f t="shared" ca="1" si="0"/>
        <v>5680</v>
      </c>
      <c r="G14">
        <v>10</v>
      </c>
      <c r="I14">
        <f t="shared" ca="1" si="2"/>
        <v>15</v>
      </c>
      <c r="J14">
        <f t="shared" ca="1" si="7"/>
        <v>0.47425489817489808</v>
      </c>
      <c r="K14">
        <f t="shared" ca="1" si="8"/>
        <v>523</v>
      </c>
      <c r="L14">
        <f t="shared" ca="1" si="9"/>
        <v>500</v>
      </c>
      <c r="N14" s="2"/>
    </row>
    <row r="15" spans="1:20" ht="15" x14ac:dyDescent="0.25">
      <c r="B15">
        <f t="shared" ca="1" si="1"/>
        <v>9</v>
      </c>
      <c r="C15" t="s">
        <v>13</v>
      </c>
      <c r="D15">
        <f ca="1">ROUND(RAND()*90000+100,0)</f>
        <v>10163</v>
      </c>
      <c r="F15">
        <f t="shared" ca="1" si="0"/>
        <v>10200</v>
      </c>
      <c r="G15">
        <f>G14*10</f>
        <v>100</v>
      </c>
      <c r="I15">
        <f t="shared" ca="1" si="2"/>
        <v>24</v>
      </c>
      <c r="J15">
        <f t="shared" ca="1" si="7"/>
        <v>3.534111498967385E-2</v>
      </c>
      <c r="K15">
        <f ca="1">RANDBETWEEN(101,799)</f>
        <v>156</v>
      </c>
      <c r="L15">
        <f t="shared" ca="1" si="9"/>
        <v>200</v>
      </c>
      <c r="N15" s="2"/>
    </row>
    <row r="16" spans="1:20" ht="15" x14ac:dyDescent="0.25">
      <c r="B16">
        <f t="shared" ca="1" si="1"/>
        <v>34</v>
      </c>
      <c r="C16" t="s">
        <v>11</v>
      </c>
      <c r="D16">
        <f ca="1">ROUND(RAND()*90000+100,0)</f>
        <v>13973</v>
      </c>
      <c r="F16">
        <f t="shared" ca="1" si="0"/>
        <v>14000</v>
      </c>
      <c r="G16">
        <f>G15*10</f>
        <v>1000</v>
      </c>
      <c r="I16">
        <f t="shared" ca="1" si="2"/>
        <v>7</v>
      </c>
      <c r="J16">
        <f t="shared" ca="1" si="7"/>
        <v>0.73068014617315225</v>
      </c>
      <c r="K16">
        <f ca="1">RANDBETWEEN(1001,3399)</f>
        <v>1387</v>
      </c>
      <c r="L16">
        <f t="shared" ca="1" si="9"/>
        <v>1400</v>
      </c>
      <c r="N16" s="2"/>
    </row>
    <row r="17" spans="2:14" ht="15" x14ac:dyDescent="0.25">
      <c r="B17">
        <f t="shared" ca="1" si="1"/>
        <v>22</v>
      </c>
      <c r="C17" t="s">
        <v>14</v>
      </c>
      <c r="D17">
        <f ca="1">ROUND(RAND()*900000+100000,0)</f>
        <v>883109</v>
      </c>
      <c r="F17">
        <f t="shared" ca="1" si="0"/>
        <v>880000</v>
      </c>
      <c r="G17">
        <f>G16*10</f>
        <v>10000</v>
      </c>
      <c r="I17" t="e">
        <f t="shared" ca="1" si="2"/>
        <v>#N/A</v>
      </c>
      <c r="N17" s="2"/>
    </row>
    <row r="18" spans="2:14" ht="15" x14ac:dyDescent="0.25">
      <c r="B18">
        <f t="shared" ca="1" si="1"/>
        <v>10</v>
      </c>
      <c r="C18" t="s">
        <v>15</v>
      </c>
      <c r="D18">
        <f ca="1">ROUND(RAND()*900000+1000000,0)</f>
        <v>1854382</v>
      </c>
      <c r="F18">
        <f t="shared" ca="1" si="0"/>
        <v>1900000</v>
      </c>
      <c r="G18">
        <f>G17*10</f>
        <v>100000</v>
      </c>
      <c r="I18" t="e">
        <f t="shared" ca="1" si="2"/>
        <v>#N/A</v>
      </c>
      <c r="K18" t="s">
        <v>11</v>
      </c>
      <c r="L18">
        <v>1000</v>
      </c>
      <c r="N18" s="2"/>
    </row>
    <row r="19" spans="2:14" ht="15" x14ac:dyDescent="0.25">
      <c r="B19">
        <f t="shared" ca="1" si="1"/>
        <v>35</v>
      </c>
      <c r="C19" t="s">
        <v>16</v>
      </c>
      <c r="D19">
        <f ca="1">ROUND(RAND()*9000000+1000000,0)</f>
        <v>5457326</v>
      </c>
      <c r="F19">
        <f t="shared" ca="1" si="0"/>
        <v>5000000</v>
      </c>
      <c r="G19">
        <f>G18*10</f>
        <v>1000000</v>
      </c>
      <c r="I19">
        <f t="shared" ca="1" si="2"/>
        <v>20</v>
      </c>
      <c r="J19">
        <f ca="1">RAND()</f>
        <v>0.24303236594708477</v>
      </c>
      <c r="K19">
        <f ca="1">RANDBETWEEN(1001,4599)</f>
        <v>2297</v>
      </c>
      <c r="L19">
        <f t="shared" ref="L19:L24" ca="1" si="10">ROUND(K19/$L$18,0)*$L$18</f>
        <v>2000</v>
      </c>
      <c r="N19" s="2"/>
    </row>
    <row r="20" spans="2:14" ht="15" x14ac:dyDescent="0.25">
      <c r="B20">
        <f t="shared" ca="1" si="1"/>
        <v>23</v>
      </c>
      <c r="C20" t="s">
        <v>12</v>
      </c>
      <c r="D20">
        <f ca="1">ROUND(RAND()*9000+100,0)</f>
        <v>6843</v>
      </c>
      <c r="F20">
        <f t="shared" ca="1" si="0"/>
        <v>6840</v>
      </c>
      <c r="G20">
        <v>10</v>
      </c>
      <c r="I20">
        <f t="shared" ca="1" si="2"/>
        <v>22</v>
      </c>
      <c r="J20">
        <f t="shared" ref="J20:J24" ca="1" si="11">RAND()</f>
        <v>0.17425021611966585</v>
      </c>
      <c r="K20">
        <f t="shared" ref="K20:K21" ca="1" si="12">RANDBETWEEN(1001,54599)</f>
        <v>31492</v>
      </c>
      <c r="L20">
        <f t="shared" ca="1" si="10"/>
        <v>31000</v>
      </c>
      <c r="N20" s="2"/>
    </row>
    <row r="21" spans="2:14" ht="15" x14ac:dyDescent="0.25">
      <c r="B21">
        <f t="shared" ca="1" si="1"/>
        <v>11</v>
      </c>
      <c r="C21" t="s">
        <v>13</v>
      </c>
      <c r="D21">
        <f ca="1">ROUND(RAND()*90000+100,0)</f>
        <v>31127</v>
      </c>
      <c r="F21">
        <f t="shared" ca="1" si="0"/>
        <v>31100</v>
      </c>
      <c r="G21">
        <f>G20*10</f>
        <v>100</v>
      </c>
      <c r="I21">
        <f t="shared" ca="1" si="2"/>
        <v>11</v>
      </c>
      <c r="J21">
        <f t="shared" ca="1" si="11"/>
        <v>0.60871945762317914</v>
      </c>
      <c r="K21">
        <f t="shared" ca="1" si="12"/>
        <v>50937</v>
      </c>
      <c r="L21">
        <f t="shared" ca="1" si="10"/>
        <v>51000</v>
      </c>
      <c r="N21" s="2"/>
    </row>
    <row r="22" spans="2:14" x14ac:dyDescent="0.25">
      <c r="B22">
        <f t="shared" ca="1" si="1"/>
        <v>36</v>
      </c>
      <c r="C22" t="s">
        <v>11</v>
      </c>
      <c r="D22">
        <f ca="1">ROUND(RAND()*90000+100,0)</f>
        <v>68049</v>
      </c>
      <c r="F22">
        <f t="shared" ca="1" si="0"/>
        <v>68000</v>
      </c>
      <c r="G22">
        <f>G21*10</f>
        <v>1000</v>
      </c>
      <c r="I22">
        <f t="shared" ca="1" si="2"/>
        <v>3</v>
      </c>
      <c r="J22">
        <f t="shared" ca="1" si="11"/>
        <v>0.87448503620553308</v>
      </c>
      <c r="K22">
        <f ca="1">RANDBETWEEN(1001,54599)</f>
        <v>50198</v>
      </c>
      <c r="L22">
        <f t="shared" ca="1" si="10"/>
        <v>50000</v>
      </c>
    </row>
    <row r="23" spans="2:14" x14ac:dyDescent="0.25">
      <c r="B23">
        <f ca="1">MOD(B22+$A$2,$A$1)</f>
        <v>24</v>
      </c>
      <c r="C23" t="s">
        <v>14</v>
      </c>
      <c r="D23">
        <f ca="1">ROUND(RAND()*900000+100000,0)</f>
        <v>480701</v>
      </c>
      <c r="F23">
        <f t="shared" ca="1" si="0"/>
        <v>480000</v>
      </c>
      <c r="G23">
        <f>G22*10</f>
        <v>10000</v>
      </c>
      <c r="I23">
        <f t="shared" ca="1" si="2"/>
        <v>5</v>
      </c>
      <c r="J23">
        <f t="shared" ca="1" si="11"/>
        <v>0.80046718963170149</v>
      </c>
      <c r="K23">
        <f ca="1">RANDBETWEEN(1001,344599)</f>
        <v>25782</v>
      </c>
      <c r="L23">
        <f t="shared" ca="1" si="10"/>
        <v>26000</v>
      </c>
    </row>
    <row r="24" spans="2:14" x14ac:dyDescent="0.25">
      <c r="B24">
        <f t="shared" ca="1" si="1"/>
        <v>12</v>
      </c>
      <c r="C24" t="s">
        <v>15</v>
      </c>
      <c r="D24">
        <f ca="1">ROUND(RAND()*900000+1000000,0)</f>
        <v>1153751</v>
      </c>
      <c r="F24">
        <f t="shared" ca="1" si="0"/>
        <v>1200000</v>
      </c>
      <c r="G24">
        <f>G23*10</f>
        <v>100000</v>
      </c>
      <c r="I24">
        <f t="shared" ca="1" si="2"/>
        <v>12</v>
      </c>
      <c r="J24">
        <f t="shared" ca="1" si="11"/>
        <v>0.57012997834161838</v>
      </c>
      <c r="K24">
        <f ca="1">RANDBETWEEN(1001,4124599)</f>
        <v>475783</v>
      </c>
      <c r="L24">
        <f t="shared" ca="1" si="10"/>
        <v>476000</v>
      </c>
    </row>
    <row r="25" spans="2:14" x14ac:dyDescent="0.25">
      <c r="B25">
        <f t="shared" ca="1" si="1"/>
        <v>0</v>
      </c>
      <c r="C25" t="s">
        <v>16</v>
      </c>
      <c r="D25">
        <f ca="1">ROUND(RAND()*9000000+1000000,0)</f>
        <v>7695369</v>
      </c>
      <c r="F25">
        <f t="shared" ca="1" si="0"/>
        <v>8000000</v>
      </c>
      <c r="G25">
        <f>G24*10</f>
        <v>1000000</v>
      </c>
      <c r="I25" t="e">
        <f t="shared" ca="1" si="2"/>
        <v>#N/A</v>
      </c>
    </row>
    <row r="26" spans="2:14" x14ac:dyDescent="0.25">
      <c r="B26">
        <f t="shared" ca="1" si="1"/>
        <v>25</v>
      </c>
      <c r="C26" t="s">
        <v>12</v>
      </c>
      <c r="D26">
        <f ca="1">ROUND(RAND()*9000+100,0)</f>
        <v>1604</v>
      </c>
      <c r="F26">
        <f t="shared" ca="1" si="0"/>
        <v>1600</v>
      </c>
      <c r="G26">
        <v>10</v>
      </c>
      <c r="I26" t="e">
        <f t="shared" ca="1" si="2"/>
        <v>#N/A</v>
      </c>
      <c r="K26" t="s">
        <v>14</v>
      </c>
      <c r="L26">
        <v>10000</v>
      </c>
    </row>
    <row r="27" spans="2:14" x14ac:dyDescent="0.25">
      <c r="B27">
        <f t="shared" ca="1" si="1"/>
        <v>13</v>
      </c>
      <c r="C27" t="s">
        <v>13</v>
      </c>
      <c r="D27">
        <f ca="1">ROUND(RAND()*90000+100,0)</f>
        <v>69722</v>
      </c>
      <c r="F27">
        <f t="shared" ca="1" si="0"/>
        <v>69700</v>
      </c>
      <c r="G27">
        <f>G26*10</f>
        <v>100</v>
      </c>
      <c r="I27">
        <f t="shared" ca="1" si="2"/>
        <v>14</v>
      </c>
      <c r="J27">
        <f ca="1">RAND()</f>
        <v>0.54396630852732364</v>
      </c>
      <c r="K27">
        <f ca="1">RANDBETWEEN(10001,14599)</f>
        <v>12422</v>
      </c>
      <c r="L27">
        <f t="shared" ref="L27:L33" ca="1" si="13">ROUND(K27/$L$18,0)*$L$18</f>
        <v>12000</v>
      </c>
    </row>
    <row r="28" spans="2:14" x14ac:dyDescent="0.25">
      <c r="B28">
        <f t="shared" ca="1" si="1"/>
        <v>1</v>
      </c>
      <c r="C28" t="s">
        <v>11</v>
      </c>
      <c r="D28">
        <f ca="1">ROUND(RAND()*90000+100,0)</f>
        <v>82734</v>
      </c>
      <c r="F28">
        <f t="shared" ca="1" si="0"/>
        <v>83000</v>
      </c>
      <c r="G28">
        <f>G27*10</f>
        <v>1000</v>
      </c>
      <c r="I28">
        <f t="shared" ca="1" si="2"/>
        <v>16</v>
      </c>
      <c r="J28">
        <f t="shared" ref="J28:J33" ca="1" si="14">RAND()</f>
        <v>0.41913840447124184</v>
      </c>
      <c r="K28">
        <f ca="1">RANDBETWEEN(10001,94599)</f>
        <v>13046</v>
      </c>
      <c r="L28">
        <f t="shared" ca="1" si="13"/>
        <v>13000</v>
      </c>
    </row>
    <row r="29" spans="2:14" x14ac:dyDescent="0.25">
      <c r="B29">
        <f t="shared" ca="1" si="1"/>
        <v>26</v>
      </c>
      <c r="C29" t="s">
        <v>14</v>
      </c>
      <c r="D29">
        <f ca="1">ROUND(RAND()*900000+100000,0)</f>
        <v>903565</v>
      </c>
      <c r="F29">
        <f t="shared" ca="1" si="0"/>
        <v>900000</v>
      </c>
      <c r="G29">
        <f>G28*10</f>
        <v>10000</v>
      </c>
      <c r="I29">
        <f t="shared" ca="1" si="2"/>
        <v>10</v>
      </c>
      <c r="J29">
        <f t="shared" ca="1" si="14"/>
        <v>0.62712923242083662</v>
      </c>
      <c r="K29">
        <f ca="1">RANDBETWEEN(90001,194599)</f>
        <v>94666</v>
      </c>
      <c r="L29">
        <f t="shared" ca="1" si="13"/>
        <v>95000</v>
      </c>
    </row>
    <row r="30" spans="2:14" x14ac:dyDescent="0.25">
      <c r="B30">
        <f t="shared" ca="1" si="1"/>
        <v>14</v>
      </c>
      <c r="C30" t="s">
        <v>15</v>
      </c>
      <c r="D30">
        <f ca="1">ROUND(RAND()*900000+1000000,0)</f>
        <v>1613298</v>
      </c>
      <c r="F30">
        <f t="shared" ca="1" si="0"/>
        <v>1600000</v>
      </c>
      <c r="G30">
        <f>G29*10</f>
        <v>100000</v>
      </c>
      <c r="I30">
        <f t="shared" ca="1" si="2"/>
        <v>21</v>
      </c>
      <c r="J30">
        <f t="shared" ca="1" si="14"/>
        <v>0.18827973354924588</v>
      </c>
      <c r="K30">
        <f ca="1">RANDBETWEEN(90001,894599)</f>
        <v>456627</v>
      </c>
      <c r="L30">
        <f t="shared" ca="1" si="13"/>
        <v>457000</v>
      </c>
    </row>
    <row r="31" spans="2:14" x14ac:dyDescent="0.25">
      <c r="B31">
        <f t="shared" ca="1" si="1"/>
        <v>2</v>
      </c>
      <c r="C31" t="s">
        <v>16</v>
      </c>
      <c r="D31">
        <f ca="1">ROUND(RAND()*9000000+1000000,0)</f>
        <v>7995987</v>
      </c>
      <c r="F31">
        <f t="shared" ca="1" si="0"/>
        <v>8000000</v>
      </c>
      <c r="G31">
        <f>G30*10</f>
        <v>1000000</v>
      </c>
      <c r="I31">
        <f t="shared" ca="1" si="2"/>
        <v>13</v>
      </c>
      <c r="J31">
        <f t="shared" ca="1" si="14"/>
        <v>0.56597433276195652</v>
      </c>
      <c r="K31">
        <f ca="1">RANDBETWEEN(90001,1594599)</f>
        <v>832458</v>
      </c>
      <c r="L31">
        <f t="shared" ca="1" si="13"/>
        <v>832000</v>
      </c>
    </row>
    <row r="32" spans="2:14" x14ac:dyDescent="0.25">
      <c r="B32">
        <f t="shared" ca="1" si="1"/>
        <v>27</v>
      </c>
      <c r="C32" t="s">
        <v>12</v>
      </c>
      <c r="D32">
        <f ca="1">ROUND(RAND()*9000+100,0)</f>
        <v>2558</v>
      </c>
      <c r="F32">
        <f t="shared" ca="1" si="0"/>
        <v>2560</v>
      </c>
      <c r="G32">
        <v>10</v>
      </c>
      <c r="I32">
        <f t="shared" ca="1" si="2"/>
        <v>1</v>
      </c>
      <c r="J32">
        <f t="shared" ca="1" si="14"/>
        <v>0.97099949359823057</v>
      </c>
      <c r="K32">
        <f ca="1">RANDBETWEEN(90001,17894599)</f>
        <v>9242638</v>
      </c>
      <c r="L32">
        <f t="shared" ca="1" si="13"/>
        <v>9243000</v>
      </c>
    </row>
    <row r="33" spans="2:12" x14ac:dyDescent="0.25">
      <c r="B33">
        <f t="shared" ca="1" si="1"/>
        <v>15</v>
      </c>
      <c r="C33" t="s">
        <v>13</v>
      </c>
      <c r="D33">
        <f ca="1">ROUND(RAND()*90000+100,0)</f>
        <v>36313</v>
      </c>
      <c r="F33">
        <f t="shared" ca="1" si="0"/>
        <v>36300</v>
      </c>
      <c r="G33">
        <f>G32*10</f>
        <v>100</v>
      </c>
      <c r="J33">
        <f t="shared" ca="1" si="14"/>
        <v>0.83803971749875361</v>
      </c>
      <c r="K33">
        <f ca="1">RANDBETWEEN(90001,17894599)</f>
        <v>8432005</v>
      </c>
      <c r="L33">
        <f t="shared" ca="1" si="13"/>
        <v>8432000</v>
      </c>
    </row>
    <row r="34" spans="2:12" x14ac:dyDescent="0.25">
      <c r="B34">
        <f t="shared" ca="1" si="1"/>
        <v>3</v>
      </c>
      <c r="C34" t="s">
        <v>11</v>
      </c>
      <c r="D34">
        <f ca="1">ROUND(RAND()*90000+100,0)</f>
        <v>50246</v>
      </c>
      <c r="F34">
        <f t="shared" ca="1" si="0"/>
        <v>50000</v>
      </c>
      <c r="G34">
        <f>G33*10</f>
        <v>1000</v>
      </c>
    </row>
    <row r="35" spans="2:12" x14ac:dyDescent="0.25">
      <c r="B35">
        <f t="shared" ca="1" si="1"/>
        <v>28</v>
      </c>
      <c r="C35" t="s">
        <v>14</v>
      </c>
      <c r="D35">
        <f ca="1">ROUND(RAND()*900000+100000,0)</f>
        <v>986795</v>
      </c>
      <c r="F35">
        <f t="shared" ca="1" si="0"/>
        <v>990000</v>
      </c>
      <c r="G35">
        <f>G34*10</f>
        <v>10000</v>
      </c>
    </row>
    <row r="36" spans="2:12" x14ac:dyDescent="0.25">
      <c r="B36">
        <f t="shared" ca="1" si="1"/>
        <v>16</v>
      </c>
      <c r="C36" t="s">
        <v>15</v>
      </c>
      <c r="D36">
        <f ca="1">ROUND(RAND()*900000+1000000,0)</f>
        <v>1628642</v>
      </c>
      <c r="F36">
        <f t="shared" ca="1" si="0"/>
        <v>1600000</v>
      </c>
      <c r="G36">
        <f>G35*10</f>
        <v>100000</v>
      </c>
    </row>
    <row r="37" spans="2:12" x14ac:dyDescent="0.25">
      <c r="B37">
        <f t="shared" ca="1" si="1"/>
        <v>4</v>
      </c>
      <c r="C37" t="s">
        <v>16</v>
      </c>
      <c r="D37">
        <f ca="1">ROUND(RAND()*9000000+1000000,0)</f>
        <v>8039730</v>
      </c>
      <c r="F37">
        <f t="shared" ca="1" si="0"/>
        <v>8000000</v>
      </c>
      <c r="G37">
        <f>G36*10</f>
        <v>1000000</v>
      </c>
    </row>
    <row r="38" spans="2:12" x14ac:dyDescent="0.25">
      <c r="B38">
        <f ca="1">MOD(B37+$A$2,$A$1)</f>
        <v>29</v>
      </c>
      <c r="C38" t="s">
        <v>12</v>
      </c>
      <c r="D38">
        <f ca="1">ROUND(RAND()*9000+100,0)</f>
        <v>2527</v>
      </c>
      <c r="F38">
        <f t="shared" ca="1" si="0"/>
        <v>2530</v>
      </c>
      <c r="G38">
        <v>10</v>
      </c>
    </row>
    <row r="39" spans="2:12" ht="15" x14ac:dyDescent="0.25">
      <c r="B39" s="1"/>
      <c r="C39" s="1"/>
    </row>
    <row r="41" spans="2:12" ht="15" x14ac:dyDescent="0.25">
      <c r="B41" s="2"/>
    </row>
    <row r="43" spans="2:12" ht="15" x14ac:dyDescent="0.25">
      <c r="B43" s="1"/>
      <c r="C43" s="1"/>
    </row>
    <row r="44" spans="2:12" ht="15" x14ac:dyDescent="0.25">
      <c r="B44" s="1"/>
      <c r="C44" s="1"/>
    </row>
    <row r="45" spans="2:12" ht="15" x14ac:dyDescent="0.25">
      <c r="B45" s="1"/>
      <c r="C45" s="1"/>
    </row>
    <row r="46" spans="2:12" ht="15" x14ac:dyDescent="0.25">
      <c r="B46" s="1"/>
      <c r="C46" s="1"/>
    </row>
    <row r="47" spans="2:12" ht="15" x14ac:dyDescent="0.25">
      <c r="B47" s="1"/>
      <c r="C47" s="1"/>
    </row>
    <row r="48" spans="2:12" ht="15" x14ac:dyDescent="0.25">
      <c r="B48" s="1"/>
      <c r="C48" s="1"/>
    </row>
    <row r="49" spans="2:3" ht="15" x14ac:dyDescent="0.25">
      <c r="B49" s="1"/>
      <c r="C49" s="1"/>
    </row>
    <row r="51" spans="2:3" ht="15" x14ac:dyDescent="0.25">
      <c r="B51" s="2"/>
    </row>
    <row r="53" spans="2:3" ht="15" x14ac:dyDescent="0.25">
      <c r="B53" s="1"/>
      <c r="C53" s="1"/>
    </row>
    <row r="54" spans="2:3" ht="15" x14ac:dyDescent="0.25">
      <c r="B54" s="1"/>
      <c r="C54" s="1"/>
    </row>
    <row r="55" spans="2:3" ht="15" x14ac:dyDescent="0.25">
      <c r="B55" s="1"/>
      <c r="C55" s="1"/>
    </row>
    <row r="56" spans="2:3" ht="15" x14ac:dyDescent="0.25">
      <c r="B56" s="1"/>
      <c r="C56" s="1"/>
    </row>
    <row r="57" spans="2:3" ht="15" x14ac:dyDescent="0.25">
      <c r="B57" s="1"/>
      <c r="C57" s="1"/>
    </row>
    <row r="58" spans="2:3" ht="15" x14ac:dyDescent="0.25">
      <c r="B58" s="1"/>
      <c r="C58" s="1"/>
    </row>
    <row r="59" spans="2:3" ht="15" x14ac:dyDescent="0.25">
      <c r="B59" s="1"/>
      <c r="C59" s="1"/>
    </row>
    <row r="61" spans="2:3" ht="15" x14ac:dyDescent="0.25">
      <c r="B61" s="2"/>
    </row>
    <row r="63" spans="2:3" ht="15" x14ac:dyDescent="0.25">
      <c r="B63" s="1"/>
      <c r="C63" s="1"/>
    </row>
    <row r="64" spans="2:3" ht="15" x14ac:dyDescent="0.25">
      <c r="B64" s="1"/>
      <c r="C64" s="1"/>
    </row>
    <row r="65" spans="2:3" ht="15" x14ac:dyDescent="0.25">
      <c r="B65" s="1"/>
      <c r="C65" s="1"/>
    </row>
    <row r="66" spans="2:3" ht="15" x14ac:dyDescent="0.25">
      <c r="B66" s="1"/>
      <c r="C66" s="1"/>
    </row>
    <row r="67" spans="2:3" ht="15" x14ac:dyDescent="0.25">
      <c r="B67" s="1"/>
      <c r="C67" s="1"/>
    </row>
    <row r="68" spans="2:3" ht="15" x14ac:dyDescent="0.25">
      <c r="B68" s="1"/>
      <c r="C68" s="1"/>
    </row>
    <row r="69" spans="2:3" ht="15" x14ac:dyDescent="0.25">
      <c r="B69" s="1"/>
      <c r="C69" s="1"/>
    </row>
    <row r="71" spans="2:3" ht="15" x14ac:dyDescent="0.25">
      <c r="B71" s="2"/>
    </row>
    <row r="73" spans="2:3" ht="15" x14ac:dyDescent="0.25">
      <c r="B73" s="1"/>
      <c r="C73" s="1"/>
    </row>
    <row r="74" spans="2:3" ht="15" x14ac:dyDescent="0.25">
      <c r="B74" s="1"/>
      <c r="C74" s="1"/>
    </row>
    <row r="75" spans="2:3" ht="15" x14ac:dyDescent="0.25">
      <c r="B75" s="1"/>
      <c r="C75" s="1"/>
    </row>
    <row r="76" spans="2:3" ht="15" x14ac:dyDescent="0.25">
      <c r="B76" s="1"/>
      <c r="C76" s="1"/>
    </row>
    <row r="77" spans="2:3" ht="15" x14ac:dyDescent="0.25">
      <c r="B77" s="1"/>
      <c r="C77" s="1"/>
    </row>
    <row r="78" spans="2:3" ht="15" x14ac:dyDescent="0.25">
      <c r="B78" s="1"/>
      <c r="C78" s="1"/>
    </row>
    <row r="79" spans="2:3" ht="15" x14ac:dyDescent="0.25">
      <c r="B79" s="1"/>
      <c r="C79" s="1"/>
    </row>
    <row r="81" spans="2:3" ht="15" x14ac:dyDescent="0.25">
      <c r="B81" s="2"/>
    </row>
    <row r="83" spans="2:3" ht="15" x14ac:dyDescent="0.25">
      <c r="B83" s="1"/>
      <c r="C83" s="1"/>
    </row>
    <row r="84" spans="2:3" ht="15" x14ac:dyDescent="0.25">
      <c r="B84" s="1"/>
      <c r="C84" s="1"/>
    </row>
    <row r="85" spans="2:3" ht="15" x14ac:dyDescent="0.25">
      <c r="B85" s="1"/>
      <c r="C85" s="1"/>
    </row>
    <row r="86" spans="2:3" ht="15" x14ac:dyDescent="0.25">
      <c r="B86" s="1"/>
      <c r="C86" s="1"/>
    </row>
    <row r="87" spans="2:3" ht="15" x14ac:dyDescent="0.25">
      <c r="B87" s="1"/>
      <c r="C87" s="1"/>
    </row>
    <row r="88" spans="2:3" ht="15" x14ac:dyDescent="0.25">
      <c r="B88" s="1"/>
      <c r="C88" s="1"/>
    </row>
    <row r="89" spans="2:3" ht="15" x14ac:dyDescent="0.25">
      <c r="B89" s="1"/>
      <c r="C89" s="1"/>
    </row>
    <row r="91" spans="2:3" ht="15" x14ac:dyDescent="0.25">
      <c r="B91" s="2"/>
    </row>
    <row r="93" spans="2:3" ht="15" x14ac:dyDescent="0.25">
      <c r="B93" s="1"/>
      <c r="C93" s="1"/>
    </row>
    <row r="94" spans="2:3" ht="15" x14ac:dyDescent="0.25">
      <c r="B94" s="1"/>
      <c r="C94" s="1"/>
    </row>
    <row r="95" spans="2:3" ht="15" x14ac:dyDescent="0.25">
      <c r="B95" s="1"/>
      <c r="C95" s="1"/>
    </row>
    <row r="96" spans="2:3" ht="15" x14ac:dyDescent="0.25">
      <c r="B96" s="1"/>
      <c r="C96" s="1"/>
    </row>
    <row r="97" spans="2:3" ht="15" x14ac:dyDescent="0.25">
      <c r="B97" s="1"/>
      <c r="C97" s="1"/>
    </row>
    <row r="98" spans="2:3" ht="15" x14ac:dyDescent="0.25">
      <c r="B98" s="1"/>
      <c r="C98" s="1"/>
    </row>
    <row r="99" spans="2:3" ht="15" x14ac:dyDescent="0.25">
      <c r="B99" s="1"/>
      <c r="C99" s="1"/>
    </row>
    <row r="101" spans="2:3" ht="15" x14ac:dyDescent="0.25">
      <c r="B101" s="2"/>
    </row>
    <row r="103" spans="2:3" ht="15" x14ac:dyDescent="0.25">
      <c r="B103" s="1"/>
      <c r="C103" s="1"/>
    </row>
    <row r="104" spans="2:3" ht="15" x14ac:dyDescent="0.25">
      <c r="B104" s="1"/>
      <c r="C104" s="1"/>
    </row>
    <row r="105" spans="2:3" ht="15" x14ac:dyDescent="0.25">
      <c r="B105" s="1"/>
      <c r="C105" s="1"/>
    </row>
    <row r="106" spans="2:3" ht="15" x14ac:dyDescent="0.25">
      <c r="B106" s="1"/>
      <c r="C106" s="1"/>
    </row>
    <row r="107" spans="2:3" ht="15" x14ac:dyDescent="0.25">
      <c r="B107" s="1"/>
      <c r="C107" s="1"/>
    </row>
    <row r="108" spans="2:3" ht="15" x14ac:dyDescent="0.25">
      <c r="B108" s="1"/>
      <c r="C108" s="1"/>
    </row>
    <row r="109" spans="2:3" ht="15" x14ac:dyDescent="0.25">
      <c r="B109" s="1"/>
      <c r="C109" s="1"/>
    </row>
    <row r="113" spans="2:3" ht="15" x14ac:dyDescent="0.25">
      <c r="B113" s="1"/>
      <c r="C113" s="1"/>
    </row>
    <row r="114" spans="2:3" ht="15" x14ac:dyDescent="0.25">
      <c r="B114" s="1"/>
      <c r="C114" s="1"/>
    </row>
    <row r="115" spans="2:3" ht="15" x14ac:dyDescent="0.25">
      <c r="B115" s="1"/>
      <c r="C115" s="1"/>
    </row>
    <row r="116" spans="2:3" ht="15" x14ac:dyDescent="0.25">
      <c r="B116" s="1"/>
      <c r="C116" s="1"/>
    </row>
    <row r="117" spans="2:3" ht="15" x14ac:dyDescent="0.25">
      <c r="B117" s="1"/>
      <c r="C117" s="1"/>
    </row>
    <row r="118" spans="2:3" ht="15" x14ac:dyDescent="0.25">
      <c r="B118" s="1"/>
      <c r="C118" s="1"/>
    </row>
    <row r="119" spans="2:3" ht="15" x14ac:dyDescent="0.25">
      <c r="B119" s="1"/>
      <c r="C119" s="1"/>
    </row>
    <row r="123" spans="2:3" ht="15" x14ac:dyDescent="0.25">
      <c r="B123" s="1"/>
      <c r="C123" s="1"/>
    </row>
    <row r="124" spans="2:3" ht="15" x14ac:dyDescent="0.25">
      <c r="B124" s="1"/>
      <c r="C124" s="1"/>
    </row>
    <row r="125" spans="2:3" ht="15" x14ac:dyDescent="0.25">
      <c r="B125" s="1"/>
      <c r="C125" s="1"/>
    </row>
    <row r="126" spans="2:3" ht="15" x14ac:dyDescent="0.25">
      <c r="B126" s="1"/>
      <c r="C126" s="1"/>
    </row>
    <row r="127" spans="2:3" ht="15" x14ac:dyDescent="0.25">
      <c r="B127" s="1"/>
      <c r="C127" s="1"/>
    </row>
    <row r="128" spans="2:3" ht="15" x14ac:dyDescent="0.25">
      <c r="B128" s="1"/>
      <c r="C128" s="1"/>
    </row>
    <row r="129" spans="2:3" ht="15" x14ac:dyDescent="0.25">
      <c r="B129" s="1"/>
      <c r="C129" s="1"/>
    </row>
    <row r="133" spans="2:3" ht="15" x14ac:dyDescent="0.25">
      <c r="B133" s="1"/>
      <c r="C133" s="1"/>
    </row>
    <row r="134" spans="2:3" ht="15" x14ac:dyDescent="0.25">
      <c r="B134" s="1"/>
      <c r="C134" s="1"/>
    </row>
    <row r="135" spans="2:3" ht="15" x14ac:dyDescent="0.25">
      <c r="B135" s="1"/>
      <c r="C135" s="1"/>
    </row>
    <row r="136" spans="2:3" ht="15" x14ac:dyDescent="0.25">
      <c r="B136" s="1"/>
      <c r="C136" s="1"/>
    </row>
    <row r="137" spans="2:3" ht="15" x14ac:dyDescent="0.25">
      <c r="B137" s="1"/>
      <c r="C137" s="1"/>
    </row>
    <row r="138" spans="2:3" ht="15" x14ac:dyDescent="0.25">
      <c r="B138" s="1"/>
      <c r="C138" s="1"/>
    </row>
    <row r="139" spans="2:3" ht="15" x14ac:dyDescent="0.25">
      <c r="B139" s="1"/>
      <c r="C139" s="1"/>
    </row>
    <row r="143" spans="2:3" ht="15" x14ac:dyDescent="0.25">
      <c r="B143" s="1"/>
      <c r="C143" s="1"/>
    </row>
    <row r="144" spans="2:3" ht="15" x14ac:dyDescent="0.25">
      <c r="B144" s="1"/>
      <c r="C144" s="1"/>
    </row>
    <row r="145" spans="2:3" ht="15" x14ac:dyDescent="0.25">
      <c r="B145" s="1"/>
      <c r="C145" s="1"/>
    </row>
    <row r="146" spans="2:3" ht="15" x14ac:dyDescent="0.25">
      <c r="B146" s="1"/>
      <c r="C146" s="1"/>
    </row>
    <row r="147" spans="2:3" ht="15" x14ac:dyDescent="0.25">
      <c r="B147" s="1"/>
      <c r="C147" s="1"/>
    </row>
    <row r="148" spans="2:3" ht="15" x14ac:dyDescent="0.25">
      <c r="B148" s="1"/>
      <c r="C148" s="1"/>
    </row>
    <row r="149" spans="2:3" ht="15" x14ac:dyDescent="0.25">
      <c r="B149" s="1"/>
      <c r="C149" s="1"/>
    </row>
    <row r="153" spans="2:3" ht="15" x14ac:dyDescent="0.25">
      <c r="B153" s="1"/>
      <c r="C153" s="1"/>
    </row>
    <row r="154" spans="2:3" ht="15" x14ac:dyDescent="0.25">
      <c r="B154" s="1"/>
      <c r="C154" s="1"/>
    </row>
    <row r="155" spans="2:3" ht="15" x14ac:dyDescent="0.25">
      <c r="B155" s="1"/>
      <c r="C155" s="1"/>
    </row>
    <row r="156" spans="2:3" ht="15" x14ac:dyDescent="0.25">
      <c r="B156" s="1"/>
      <c r="C156" s="1"/>
    </row>
    <row r="157" spans="2:3" ht="15" x14ac:dyDescent="0.25">
      <c r="B157" s="1"/>
      <c r="C157" s="1"/>
    </row>
    <row r="158" spans="2:3" ht="15" x14ac:dyDescent="0.25">
      <c r="B158" s="1"/>
      <c r="C158" s="1"/>
    </row>
    <row r="159" spans="2:3" ht="15" x14ac:dyDescent="0.25">
      <c r="B159" s="1"/>
      <c r="C159" s="1"/>
    </row>
    <row r="161" spans="2:3" ht="15" x14ac:dyDescent="0.25">
      <c r="B161" s="2"/>
    </row>
    <row r="163" spans="2:3" ht="15" x14ac:dyDescent="0.25">
      <c r="B163" s="1"/>
      <c r="C163" s="1"/>
    </row>
    <row r="164" spans="2:3" ht="15" x14ac:dyDescent="0.25">
      <c r="B164" s="1"/>
      <c r="C164" s="1"/>
    </row>
    <row r="165" spans="2:3" ht="15" x14ac:dyDescent="0.25">
      <c r="B165" s="1"/>
      <c r="C165" s="1"/>
    </row>
    <row r="166" spans="2:3" ht="15" x14ac:dyDescent="0.25">
      <c r="B166" s="1"/>
      <c r="C166" s="1"/>
    </row>
    <row r="167" spans="2:3" ht="15" x14ac:dyDescent="0.25">
      <c r="B167" s="1"/>
      <c r="C167" s="1"/>
    </row>
    <row r="168" spans="2:3" ht="15" x14ac:dyDescent="0.25">
      <c r="B168" s="1"/>
      <c r="C168" s="1"/>
    </row>
    <row r="169" spans="2:3" ht="15" x14ac:dyDescent="0.25">
      <c r="B169" s="1"/>
      <c r="C169" s="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0"/>
  <sheetViews>
    <sheetView workbookViewId="0">
      <selection activeCell="G18" sqref="G18"/>
    </sheetView>
  </sheetViews>
  <sheetFormatPr baseColWidth="10" defaultRowHeight="13.2" x14ac:dyDescent="0.25"/>
  <cols>
    <col min="2" max="2" width="23.109375" customWidth="1"/>
  </cols>
  <sheetData>
    <row r="1" spans="1:6" x14ac:dyDescent="0.25">
      <c r="A1">
        <v>17</v>
      </c>
    </row>
    <row r="2" spans="1:6" x14ac:dyDescent="0.25">
      <c r="A2">
        <f ca="1">ROUND(RAND()*(A1-1)+0.5,0)</f>
        <v>6</v>
      </c>
    </row>
    <row r="4" spans="1:6" x14ac:dyDescent="0.25">
      <c r="A4">
        <f ca="1">MOD(ROUND(RAND()*A1+0.5,0),A1)</f>
        <v>6</v>
      </c>
      <c r="B4">
        <f ca="1">ROUND(RAND()*90000+100,0)</f>
        <v>79353</v>
      </c>
      <c r="C4">
        <f ca="1">ROUND(RAND()*B4/100+1,0)</f>
        <v>116</v>
      </c>
      <c r="D4">
        <f ca="1">ROUND(RAND(),0)</f>
        <v>0</v>
      </c>
      <c r="E4">
        <f ca="1">IF(D4=0,B4-C4,B4+C4)</f>
        <v>79237</v>
      </c>
      <c r="F4" t="str">
        <f ca="1">IF(D4=0,"&gt;","&lt;")</f>
        <v>&gt;</v>
      </c>
    </row>
    <row r="5" spans="1:6" x14ac:dyDescent="0.25">
      <c r="A5">
        <f ca="1">MOD(A4+$A$2,$A$1)</f>
        <v>12</v>
      </c>
      <c r="B5">
        <f t="shared" ref="B5:B20" ca="1" si="0">ROUND(RAND()*90000+100,0)</f>
        <v>45858</v>
      </c>
      <c r="C5">
        <f t="shared" ref="C5:C20" ca="1" si="1">ROUND(RAND()*B5/100+1,0)</f>
        <v>354</v>
      </c>
      <c r="D5">
        <f t="shared" ref="D5:D20" ca="1" si="2">ROUND(RAND(),0)</f>
        <v>0</v>
      </c>
      <c r="E5">
        <f t="shared" ref="E5:E20" ca="1" si="3">IF(D5=0,B5-C5,B5+C5)</f>
        <v>45504</v>
      </c>
      <c r="F5" t="str">
        <f t="shared" ref="F5:F20" ca="1" si="4">IF(D5=0,"&gt;","&lt;")</f>
        <v>&gt;</v>
      </c>
    </row>
    <row r="6" spans="1:6" x14ac:dyDescent="0.25">
      <c r="A6">
        <f ca="1">MOD(A5+$A$2,$A$1)</f>
        <v>1</v>
      </c>
      <c r="B6">
        <f t="shared" ca="1" si="0"/>
        <v>29605</v>
      </c>
      <c r="C6">
        <f t="shared" ca="1" si="1"/>
        <v>166</v>
      </c>
      <c r="D6">
        <f t="shared" ca="1" si="2"/>
        <v>1</v>
      </c>
      <c r="E6">
        <f t="shared" ca="1" si="3"/>
        <v>29771</v>
      </c>
      <c r="F6" t="str">
        <f t="shared" ca="1" si="4"/>
        <v>&lt;</v>
      </c>
    </row>
    <row r="7" spans="1:6" x14ac:dyDescent="0.25">
      <c r="A7">
        <f t="shared" ref="A7:A20" ca="1" si="5">MOD(A6+$A$2,$A$1)</f>
        <v>7</v>
      </c>
      <c r="B7">
        <f t="shared" ca="1" si="0"/>
        <v>21457</v>
      </c>
      <c r="C7">
        <f t="shared" ca="1" si="1"/>
        <v>158</v>
      </c>
      <c r="D7">
        <f t="shared" ca="1" si="2"/>
        <v>0</v>
      </c>
      <c r="E7">
        <f t="shared" ca="1" si="3"/>
        <v>21299</v>
      </c>
      <c r="F7" t="str">
        <f t="shared" ca="1" si="4"/>
        <v>&gt;</v>
      </c>
    </row>
    <row r="8" spans="1:6" x14ac:dyDescent="0.25">
      <c r="A8">
        <f t="shared" ca="1" si="5"/>
        <v>13</v>
      </c>
      <c r="B8">
        <f t="shared" ca="1" si="0"/>
        <v>19324</v>
      </c>
      <c r="C8">
        <f t="shared" ca="1" si="1"/>
        <v>137</v>
      </c>
      <c r="D8">
        <f t="shared" ca="1" si="2"/>
        <v>1</v>
      </c>
      <c r="E8">
        <f t="shared" ca="1" si="3"/>
        <v>19461</v>
      </c>
      <c r="F8" t="str">
        <f t="shared" ca="1" si="4"/>
        <v>&lt;</v>
      </c>
    </row>
    <row r="9" spans="1:6" x14ac:dyDescent="0.25">
      <c r="A9">
        <f t="shared" ca="1" si="5"/>
        <v>2</v>
      </c>
      <c r="B9">
        <f t="shared" ca="1" si="0"/>
        <v>476</v>
      </c>
      <c r="C9">
        <f t="shared" ca="1" si="1"/>
        <v>2</v>
      </c>
      <c r="D9">
        <f t="shared" ca="1" si="2"/>
        <v>1</v>
      </c>
      <c r="E9">
        <f t="shared" ca="1" si="3"/>
        <v>478</v>
      </c>
      <c r="F9" t="str">
        <f t="shared" ca="1" si="4"/>
        <v>&lt;</v>
      </c>
    </row>
    <row r="10" spans="1:6" x14ac:dyDescent="0.25">
      <c r="A10">
        <f t="shared" ca="1" si="5"/>
        <v>8</v>
      </c>
      <c r="B10">
        <f t="shared" ca="1" si="0"/>
        <v>14736</v>
      </c>
      <c r="C10">
        <f t="shared" ca="1" si="1"/>
        <v>105</v>
      </c>
      <c r="D10">
        <f t="shared" ca="1" si="2"/>
        <v>0</v>
      </c>
      <c r="E10">
        <f t="shared" ca="1" si="3"/>
        <v>14631</v>
      </c>
      <c r="F10" t="str">
        <f t="shared" ca="1" si="4"/>
        <v>&gt;</v>
      </c>
    </row>
    <row r="11" spans="1:6" x14ac:dyDescent="0.25">
      <c r="A11">
        <f t="shared" ca="1" si="5"/>
        <v>14</v>
      </c>
      <c r="B11">
        <f t="shared" ca="1" si="0"/>
        <v>11698</v>
      </c>
      <c r="C11">
        <f t="shared" ca="1" si="1"/>
        <v>94</v>
      </c>
      <c r="D11">
        <f t="shared" ca="1" si="2"/>
        <v>1</v>
      </c>
      <c r="E11">
        <f t="shared" ca="1" si="3"/>
        <v>11792</v>
      </c>
      <c r="F11" t="str">
        <f t="shared" ca="1" si="4"/>
        <v>&lt;</v>
      </c>
    </row>
    <row r="12" spans="1:6" x14ac:dyDescent="0.25">
      <c r="A12">
        <f t="shared" ca="1" si="5"/>
        <v>3</v>
      </c>
      <c r="B12">
        <f t="shared" ca="1" si="0"/>
        <v>83594</v>
      </c>
      <c r="C12">
        <f t="shared" ca="1" si="1"/>
        <v>607</v>
      </c>
      <c r="D12">
        <f t="shared" ca="1" si="2"/>
        <v>1</v>
      </c>
      <c r="E12">
        <f t="shared" ca="1" si="3"/>
        <v>84201</v>
      </c>
      <c r="F12" t="str">
        <f t="shared" ca="1" si="4"/>
        <v>&lt;</v>
      </c>
    </row>
    <row r="13" spans="1:6" x14ac:dyDescent="0.25">
      <c r="A13">
        <f t="shared" ca="1" si="5"/>
        <v>9</v>
      </c>
      <c r="B13">
        <f t="shared" ca="1" si="0"/>
        <v>58127</v>
      </c>
      <c r="C13">
        <f t="shared" ca="1" si="1"/>
        <v>445</v>
      </c>
      <c r="D13">
        <f t="shared" ca="1" si="2"/>
        <v>0</v>
      </c>
      <c r="E13">
        <f t="shared" ca="1" si="3"/>
        <v>57682</v>
      </c>
      <c r="F13" t="str">
        <f t="shared" ca="1" si="4"/>
        <v>&gt;</v>
      </c>
    </row>
    <row r="14" spans="1:6" x14ac:dyDescent="0.25">
      <c r="A14">
        <f t="shared" ca="1" si="5"/>
        <v>15</v>
      </c>
      <c r="B14">
        <f t="shared" ca="1" si="0"/>
        <v>3347</v>
      </c>
      <c r="C14">
        <f t="shared" ca="1" si="1"/>
        <v>23</v>
      </c>
      <c r="D14">
        <f t="shared" ca="1" si="2"/>
        <v>0</v>
      </c>
      <c r="E14">
        <f t="shared" ca="1" si="3"/>
        <v>3324</v>
      </c>
      <c r="F14" t="str">
        <f t="shared" ca="1" si="4"/>
        <v>&gt;</v>
      </c>
    </row>
    <row r="15" spans="1:6" x14ac:dyDescent="0.25">
      <c r="A15">
        <f t="shared" ca="1" si="5"/>
        <v>4</v>
      </c>
      <c r="B15">
        <f t="shared" ca="1" si="0"/>
        <v>42055</v>
      </c>
      <c r="C15">
        <f t="shared" ca="1" si="1"/>
        <v>4</v>
      </c>
      <c r="D15">
        <f t="shared" ca="1" si="2"/>
        <v>1</v>
      </c>
      <c r="E15">
        <f t="shared" ca="1" si="3"/>
        <v>42059</v>
      </c>
      <c r="F15" t="str">
        <f t="shared" ca="1" si="4"/>
        <v>&lt;</v>
      </c>
    </row>
    <row r="16" spans="1:6" x14ac:dyDescent="0.25">
      <c r="A16">
        <f t="shared" ca="1" si="5"/>
        <v>10</v>
      </c>
      <c r="B16">
        <f t="shared" ca="1" si="0"/>
        <v>68345</v>
      </c>
      <c r="C16">
        <f t="shared" ca="1" si="1"/>
        <v>143</v>
      </c>
      <c r="D16">
        <f t="shared" ca="1" si="2"/>
        <v>0</v>
      </c>
      <c r="E16">
        <f t="shared" ca="1" si="3"/>
        <v>68202</v>
      </c>
      <c r="F16" t="str">
        <f t="shared" ca="1" si="4"/>
        <v>&gt;</v>
      </c>
    </row>
    <row r="17" spans="1:6" x14ac:dyDescent="0.25">
      <c r="A17">
        <f t="shared" ca="1" si="5"/>
        <v>16</v>
      </c>
      <c r="B17">
        <f t="shared" ca="1" si="0"/>
        <v>7365</v>
      </c>
      <c r="C17">
        <f t="shared" ca="1" si="1"/>
        <v>4</v>
      </c>
      <c r="D17">
        <f t="shared" ca="1" si="2"/>
        <v>1</v>
      </c>
      <c r="E17">
        <f t="shared" ca="1" si="3"/>
        <v>7369</v>
      </c>
      <c r="F17" t="str">
        <f t="shared" ca="1" si="4"/>
        <v>&lt;</v>
      </c>
    </row>
    <row r="18" spans="1:6" x14ac:dyDescent="0.25">
      <c r="A18">
        <f t="shared" ca="1" si="5"/>
        <v>5</v>
      </c>
      <c r="B18">
        <f t="shared" ca="1" si="0"/>
        <v>21854</v>
      </c>
      <c r="C18">
        <f t="shared" ca="1" si="1"/>
        <v>209</v>
      </c>
      <c r="D18">
        <f t="shared" ca="1" si="2"/>
        <v>0</v>
      </c>
      <c r="E18">
        <f t="shared" ca="1" si="3"/>
        <v>21645</v>
      </c>
      <c r="F18" t="str">
        <f t="shared" ca="1" si="4"/>
        <v>&gt;</v>
      </c>
    </row>
    <row r="19" spans="1:6" x14ac:dyDescent="0.25">
      <c r="A19">
        <f t="shared" ca="1" si="5"/>
        <v>11</v>
      </c>
      <c r="B19">
        <f t="shared" ca="1" si="0"/>
        <v>88605</v>
      </c>
      <c r="C19">
        <f t="shared" ca="1" si="1"/>
        <v>680</v>
      </c>
      <c r="D19">
        <f t="shared" ca="1" si="2"/>
        <v>0</v>
      </c>
      <c r="E19">
        <f t="shared" ca="1" si="3"/>
        <v>87925</v>
      </c>
      <c r="F19" t="str">
        <f t="shared" ca="1" si="4"/>
        <v>&gt;</v>
      </c>
    </row>
    <row r="20" spans="1:6" x14ac:dyDescent="0.25">
      <c r="A20">
        <f t="shared" ca="1" si="5"/>
        <v>0</v>
      </c>
      <c r="B20">
        <f t="shared" ca="1" si="0"/>
        <v>12538</v>
      </c>
      <c r="C20">
        <f t="shared" ca="1" si="1"/>
        <v>41</v>
      </c>
      <c r="D20">
        <f t="shared" ca="1" si="2"/>
        <v>0</v>
      </c>
      <c r="E20">
        <f t="shared" ca="1" si="3"/>
        <v>12497</v>
      </c>
      <c r="F20" t="str">
        <f t="shared" ca="1" si="4"/>
        <v>&gt;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Arbeitsblatt</vt:lpstr>
      <vt:lpstr>Daten1</vt:lpstr>
      <vt:lpstr>Daten2</vt:lpstr>
      <vt:lpstr>Arbeitsblatt!Druckbereich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Gandalf</dc:creator>
  <cp:lastModifiedBy>Sascha</cp:lastModifiedBy>
  <cp:lastPrinted>2020-09-29T11:13:04Z</cp:lastPrinted>
  <dcterms:created xsi:type="dcterms:W3CDTF">2009-10-08T17:52:09Z</dcterms:created>
  <dcterms:modified xsi:type="dcterms:W3CDTF">2020-09-30T08:04:42Z</dcterms:modified>
</cp:coreProperties>
</file>