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UNSICKER\HUNSICKER\Mathe\ExcelKlapptests\Mittelstufe\Fertig\Klasse8\"/>
    </mc:Choice>
  </mc:AlternateContent>
  <xr:revisionPtr revIDLastSave="0" documentId="13_ncr:1_{E4BCDF01-89B0-4F23-81D1-835229E63A25}" xr6:coauthVersionLast="45" xr6:coauthVersionMax="45" xr10:uidLastSave="{00000000-0000-0000-0000-000000000000}"/>
  <workbookProtection workbookAlgorithmName="SHA-512" workbookHashValue="+35Q1yFazADY6LVE1SLuUgyXbmIyaFAw977Zn6Sp8ecE4+Cqn5i36g/EkdXHE3mhqa5tzkMJ1J2HgDjP6n1kmQ==" workbookSaltValue="D8rdwIoGhrOx6KX2ck55dA==" workbookSpinCount="100000" lockStructure="1"/>
  <bookViews>
    <workbookView xWindow="-108" yWindow="-108" windowWidth="23256" windowHeight="12576" xr2:uid="{6AEF1914-9877-4194-8D7D-FA8F96ED8C3D}"/>
  </bookViews>
  <sheets>
    <sheet name="Arbeitsblatt" sheetId="1" r:id="rId1"/>
    <sheet name="Tabelle2" sheetId="2" state="hidden" r:id="rId2"/>
  </sheets>
  <definedNames>
    <definedName name="_xlnm.Print_Area" localSheetId="0">Arbeitsblatt!$A$1:$M$58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2" l="1"/>
  <c r="K48" i="2"/>
  <c r="K49" i="2"/>
  <c r="K50" i="2"/>
  <c r="K39" i="2"/>
  <c r="K40" i="2"/>
  <c r="K41" i="2"/>
  <c r="K42" i="2"/>
  <c r="K43" i="2"/>
  <c r="K44" i="2"/>
  <c r="K45" i="2"/>
  <c r="K46" i="2"/>
  <c r="K38" i="2"/>
  <c r="C31" i="2"/>
  <c r="C15" i="1" s="1"/>
  <c r="C45" i="1" s="1"/>
  <c r="D31" i="2"/>
  <c r="D45" i="1" s="1"/>
  <c r="E31" i="2"/>
  <c r="E45" i="1" s="1"/>
  <c r="F31" i="2"/>
  <c r="F15" i="1" s="1"/>
  <c r="F45" i="1" s="1"/>
  <c r="C32" i="2"/>
  <c r="C16" i="1" s="1"/>
  <c r="C46" i="1" s="1"/>
  <c r="D32" i="2"/>
  <c r="D16" i="1" s="1"/>
  <c r="D46" i="1" s="1"/>
  <c r="E32" i="2"/>
  <c r="E46" i="1" s="1"/>
  <c r="F32" i="2"/>
  <c r="F16" i="1" s="1"/>
  <c r="F46" i="1" s="1"/>
  <c r="C33" i="2"/>
  <c r="C17" i="1" s="1"/>
  <c r="C47" i="1" s="1"/>
  <c r="D33" i="2"/>
  <c r="D47" i="1" s="1"/>
  <c r="E33" i="2"/>
  <c r="E17" i="1" s="1"/>
  <c r="E47" i="1" s="1"/>
  <c r="F33" i="2"/>
  <c r="F47" i="1" s="1"/>
  <c r="F30" i="2"/>
  <c r="F14" i="1" s="1"/>
  <c r="F44" i="1" s="1"/>
  <c r="D30" i="2"/>
  <c r="D14" i="1" s="1"/>
  <c r="D44" i="1" s="1"/>
  <c r="E30" i="2"/>
  <c r="E14" i="1" s="1"/>
  <c r="E44" i="1" s="1"/>
  <c r="C30" i="2"/>
  <c r="C14" i="1" s="1"/>
  <c r="C44" i="1" s="1"/>
  <c r="C23" i="2"/>
  <c r="C23" i="1" s="1"/>
  <c r="C53" i="1" s="1"/>
  <c r="D23" i="2"/>
  <c r="D23" i="1" s="1"/>
  <c r="D53" i="1" s="1"/>
  <c r="E23" i="2"/>
  <c r="E53" i="1" s="1"/>
  <c r="C24" i="2"/>
  <c r="C24" i="1" s="1"/>
  <c r="C54" i="1" s="1"/>
  <c r="D24" i="2"/>
  <c r="D54" i="1" s="1"/>
  <c r="E24" i="2"/>
  <c r="E24" i="1" s="1"/>
  <c r="E54" i="1" s="1"/>
  <c r="C25" i="2"/>
  <c r="C25" i="1" s="1"/>
  <c r="C55" i="1" s="1"/>
  <c r="D25" i="2"/>
  <c r="D25" i="1" s="1"/>
  <c r="D55" i="1" s="1"/>
  <c r="E25" i="2"/>
  <c r="E55" i="1" s="1"/>
  <c r="C26" i="2"/>
  <c r="D26" i="2"/>
  <c r="E26" i="2"/>
  <c r="E22" i="2"/>
  <c r="E22" i="1" s="1"/>
  <c r="E52" i="1" s="1"/>
  <c r="D22" i="2"/>
  <c r="D22" i="1" s="1"/>
  <c r="D52" i="1" s="1"/>
  <c r="C22" i="2"/>
  <c r="C22" i="1" s="1"/>
  <c r="C52" i="1" s="1"/>
  <c r="C15" i="2"/>
  <c r="D15" i="2" s="1"/>
  <c r="J6" i="1" s="1"/>
  <c r="J36" i="1" s="1"/>
  <c r="C16" i="2"/>
  <c r="D16" i="2" s="1"/>
  <c r="J37" i="1" s="1"/>
  <c r="C14" i="2"/>
  <c r="D14" i="2" s="1"/>
  <c r="J35" i="1" s="1"/>
  <c r="D6" i="2"/>
  <c r="D37" i="1" s="1"/>
  <c r="C6" i="2"/>
  <c r="D5" i="2"/>
  <c r="E5" i="2" s="1"/>
  <c r="C5" i="2" s="1"/>
  <c r="F5" i="2" s="1"/>
  <c r="F36" i="1" s="1"/>
  <c r="D4" i="2"/>
  <c r="D5" i="1" s="1"/>
  <c r="D35" i="1" s="1"/>
  <c r="C4" i="2"/>
  <c r="C5" i="1" s="1"/>
  <c r="C35" i="1" s="1"/>
  <c r="J45" i="2" l="1"/>
  <c r="J41" i="2"/>
  <c r="C42" i="2" s="1"/>
  <c r="E42" i="2" s="1"/>
  <c r="K55" i="1" s="1"/>
  <c r="J50" i="2"/>
  <c r="J44" i="2"/>
  <c r="J40" i="2"/>
  <c r="C41" i="2" s="1"/>
  <c r="E41" i="2" s="1"/>
  <c r="K54" i="1" s="1"/>
  <c r="J43" i="2"/>
  <c r="J39" i="2"/>
  <c r="C40" i="2" s="1"/>
  <c r="F40" i="2" s="1"/>
  <c r="L53" i="1" s="1"/>
  <c r="J46" i="2"/>
  <c r="J42" i="2"/>
  <c r="J38" i="2"/>
  <c r="C39" i="2" s="1"/>
  <c r="E39" i="2" s="1"/>
  <c r="K52" i="1" s="1"/>
  <c r="J49" i="2"/>
  <c r="J48" i="2"/>
  <c r="J47" i="2"/>
  <c r="I54" i="1"/>
  <c r="I55" i="1"/>
  <c r="I37" i="1"/>
  <c r="I36" i="1"/>
  <c r="C36" i="1"/>
  <c r="F41" i="2"/>
  <c r="L24" i="1" s="1"/>
  <c r="L54" i="1" s="1"/>
  <c r="D41" i="2"/>
  <c r="J54" i="1" s="1"/>
  <c r="H31" i="2"/>
  <c r="H45" i="1" s="1"/>
  <c r="H33" i="2"/>
  <c r="H17" i="1" s="1"/>
  <c r="H47" i="1" s="1"/>
  <c r="H32" i="2"/>
  <c r="H16" i="1" s="1"/>
  <c r="H46" i="1" s="1"/>
  <c r="G33" i="2"/>
  <c r="G17" i="1" s="1"/>
  <c r="G47" i="1" s="1"/>
  <c r="G32" i="2"/>
  <c r="G46" i="1" s="1"/>
  <c r="G30" i="2"/>
  <c r="G44" i="1" s="1"/>
  <c r="G31" i="2"/>
  <c r="G15" i="1" s="1"/>
  <c r="G45" i="1" s="1"/>
  <c r="H30" i="2"/>
  <c r="H44" i="1" s="1"/>
  <c r="E6" i="1"/>
  <c r="E36" i="1" s="1"/>
  <c r="F25" i="2"/>
  <c r="F55" i="1" s="1"/>
  <c r="F23" i="2"/>
  <c r="F23" i="1" s="1"/>
  <c r="F53" i="1" s="1"/>
  <c r="G24" i="2"/>
  <c r="G24" i="1" s="1"/>
  <c r="G54" i="1" s="1"/>
  <c r="G25" i="2"/>
  <c r="G25" i="1" s="1"/>
  <c r="G55" i="1" s="1"/>
  <c r="F26" i="2"/>
  <c r="G23" i="2"/>
  <c r="G53" i="1" s="1"/>
  <c r="F24" i="2"/>
  <c r="F54" i="1" s="1"/>
  <c r="G26" i="2"/>
  <c r="G22" i="2"/>
  <c r="G52" i="1" s="1"/>
  <c r="F22" i="2"/>
  <c r="F52" i="1" s="1"/>
  <c r="I5" i="1"/>
  <c r="I35" i="1" s="1"/>
  <c r="E15" i="2"/>
  <c r="K36" i="1" s="1"/>
  <c r="E14" i="2"/>
  <c r="K35" i="1" s="1"/>
  <c r="E16" i="2"/>
  <c r="K7" i="1" s="1"/>
  <c r="K37" i="1" s="1"/>
  <c r="F6" i="2"/>
  <c r="F7" i="1" s="1"/>
  <c r="F37" i="1" s="1"/>
  <c r="C7" i="1"/>
  <c r="C37" i="1" s="1"/>
  <c r="D6" i="1"/>
  <c r="D36" i="1" s="1"/>
  <c r="E6" i="2"/>
  <c r="E37" i="1" s="1"/>
  <c r="E4" i="2"/>
  <c r="E35" i="1" s="1"/>
  <c r="F4" i="2"/>
  <c r="F35" i="1" s="1"/>
  <c r="E40" i="2" l="1"/>
  <c r="K23" i="1" s="1"/>
  <c r="K53" i="1" s="1"/>
  <c r="D42" i="2"/>
  <c r="J25" i="1" s="1"/>
  <c r="J55" i="1" s="1"/>
  <c r="F42" i="2"/>
  <c r="L55" i="1" s="1"/>
  <c r="I53" i="1"/>
  <c r="D40" i="2"/>
  <c r="J53" i="1" s="1"/>
  <c r="F39" i="2"/>
  <c r="L52" i="1" s="1"/>
  <c r="D39" i="2"/>
  <c r="J52" i="1" s="1"/>
  <c r="I22" i="1"/>
  <c r="I52" i="1" s="1"/>
</calcChain>
</file>

<file path=xl/sharedStrings.xml><?xml version="1.0" encoding="utf-8"?>
<sst xmlns="http://schemas.openxmlformats.org/spreadsheetml/2006/main" count="101" uniqueCount="21">
  <si>
    <t>Rechteck</t>
  </si>
  <si>
    <t>a</t>
  </si>
  <si>
    <t>b</t>
  </si>
  <si>
    <t>A</t>
  </si>
  <si>
    <t>U</t>
  </si>
  <si>
    <t>mm</t>
  </si>
  <si>
    <t>cm</t>
  </si>
  <si>
    <t xml:space="preserve">m </t>
  </si>
  <si>
    <t>Quadrat</t>
  </si>
  <si>
    <t>Parallelogramm</t>
  </si>
  <si>
    <t>ha</t>
  </si>
  <si>
    <t>Dreieck</t>
  </si>
  <si>
    <t>c</t>
  </si>
  <si>
    <t>Kreis</t>
  </si>
  <si>
    <t>r</t>
  </si>
  <si>
    <t>d</t>
  </si>
  <si>
    <t>Fülle die Lücken aus</t>
  </si>
  <si>
    <t>Lösung</t>
  </si>
  <si>
    <t>© Sascha Hunsicker 2020</t>
  </si>
  <si>
    <t>Für neue Aufgaben
Leertaste ins grüne Feld
und Enter drücken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</si>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</sst>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D9CC-A94E-4C1A-9256-FAF1F43794DB}">
  <dimension ref="B1:S58"/>
  <sheetViews>
    <sheetView tabSelected="1" topLeftCell="A8" workbookViewId="0">
      <selection activeCell="O19" sqref="O19"/>
    </sheetView>
  </sheetViews>
  <sheetFormatPr baseColWidth="10" defaultRowHeight="15" x14ac:dyDescent="0.25"/>
  <cols>
    <col min="1" max="1" width="4.109375" style="3" customWidth="1"/>
    <col min="2" max="2" width="6.5546875" style="3" hidden="1" customWidth="1"/>
    <col min="3" max="3" width="7.6640625" style="3" bestFit="1" customWidth="1"/>
    <col min="4" max="4" width="7.6640625" style="3" customWidth="1"/>
    <col min="5" max="5" width="9.21875" style="3" customWidth="1"/>
    <col min="6" max="6" width="9.109375" style="3" customWidth="1"/>
    <col min="7" max="7" width="9.5546875" style="3" customWidth="1"/>
    <col min="8" max="8" width="7.6640625" style="3" bestFit="1" customWidth="1"/>
    <col min="9" max="9" width="7.88671875" style="5" customWidth="1"/>
    <col min="10" max="10" width="9.33203125" style="5" customWidth="1"/>
    <col min="11" max="11" width="12.88671875" style="5" customWidth="1"/>
    <col min="12" max="12" width="10.77734375" style="5" bestFit="1" customWidth="1"/>
    <col min="13" max="13" width="4.44140625" style="3" customWidth="1"/>
    <col min="14" max="14" width="5.33203125" style="3" bestFit="1" customWidth="1"/>
    <col min="15" max="15" width="5.21875" style="3" bestFit="1" customWidth="1"/>
    <col min="16" max="16384" width="11.5546875" style="3"/>
  </cols>
  <sheetData>
    <row r="1" spans="3:19" x14ac:dyDescent="0.25">
      <c r="C1" s="2" t="s">
        <v>16</v>
      </c>
      <c r="D1" s="2"/>
      <c r="E1" s="2"/>
      <c r="F1" s="2"/>
      <c r="G1" s="2"/>
      <c r="H1" s="2"/>
      <c r="I1" s="2"/>
      <c r="J1" s="2"/>
      <c r="K1" s="2"/>
      <c r="L1" s="2"/>
    </row>
    <row r="2" spans="3:19" x14ac:dyDescent="0.25">
      <c r="Q2" s="19" t="s">
        <v>19</v>
      </c>
      <c r="R2" s="20"/>
      <c r="S2" s="20"/>
    </row>
    <row r="3" spans="3:19" x14ac:dyDescent="0.25">
      <c r="C3" s="2" t="s">
        <v>0</v>
      </c>
      <c r="D3" s="2"/>
      <c r="E3" s="2"/>
      <c r="F3" s="2"/>
      <c r="I3" s="6" t="s">
        <v>8</v>
      </c>
      <c r="J3" s="6"/>
      <c r="K3" s="6"/>
      <c r="Q3" s="20"/>
      <c r="R3" s="20"/>
      <c r="S3" s="20"/>
    </row>
    <row r="4" spans="3:19" x14ac:dyDescent="0.25">
      <c r="C4" s="4" t="s">
        <v>1</v>
      </c>
      <c r="D4" s="4" t="s">
        <v>2</v>
      </c>
      <c r="E4" s="4" t="s">
        <v>3</v>
      </c>
      <c r="F4" s="4" t="s">
        <v>4</v>
      </c>
      <c r="I4" s="4" t="s">
        <v>1</v>
      </c>
      <c r="J4" s="4" t="s">
        <v>3</v>
      </c>
      <c r="K4" s="4" t="s">
        <v>4</v>
      </c>
      <c r="Q4" s="20"/>
      <c r="R4" s="20"/>
      <c r="S4" s="20"/>
    </row>
    <row r="5" spans="3:19" x14ac:dyDescent="0.25">
      <c r="C5" s="4" t="str">
        <f ca="1">Tabelle2!C4&amp;" cm"</f>
        <v>12 cm</v>
      </c>
      <c r="D5" s="4" t="str">
        <f ca="1">Tabelle2!D4 &amp;" cm"</f>
        <v>2 cm</v>
      </c>
      <c r="E5" s="4"/>
      <c r="F5" s="4"/>
      <c r="I5" s="4" t="str">
        <f ca="1">Tabelle2!C14&amp;" cm"</f>
        <v>2 cm</v>
      </c>
      <c r="J5" s="4"/>
      <c r="K5" s="4"/>
    </row>
    <row r="6" spans="3:19" x14ac:dyDescent="0.25">
      <c r="C6" s="4"/>
      <c r="D6" s="4" t="str">
        <f ca="1">Tabelle2!D5&amp;" mm"</f>
        <v>9 mm</v>
      </c>
      <c r="E6" s="4" t="str">
        <f ca="1">Tabelle2!E5&amp;" mm²"</f>
        <v>99 mm²</v>
      </c>
      <c r="F6" s="4"/>
      <c r="I6" s="4"/>
      <c r="J6" s="4" t="str">
        <f ca="1">Tabelle2!D15&amp;" mm²"</f>
        <v>121 mm²</v>
      </c>
      <c r="K6" s="4"/>
      <c r="Q6" s="18"/>
      <c r="R6" s="18"/>
      <c r="S6" s="18"/>
    </row>
    <row r="7" spans="3:19" x14ac:dyDescent="0.25">
      <c r="C7" s="4" t="str">
        <f ca="1">Tabelle2!C6&amp;" m"</f>
        <v>6 m</v>
      </c>
      <c r="D7" s="4"/>
      <c r="E7" s="4"/>
      <c r="F7" s="4" t="str">
        <f ca="1">Tabelle2!F6&amp;" m"</f>
        <v>36 m</v>
      </c>
      <c r="I7" s="4"/>
      <c r="J7" s="4"/>
      <c r="K7" s="4" t="str">
        <f ca="1">Tabelle2!E16&amp;" m"</f>
        <v>40 m</v>
      </c>
    </row>
    <row r="9" spans="3:19" hidden="1" x14ac:dyDescent="0.25"/>
    <row r="10" spans="3:19" hidden="1" x14ac:dyDescent="0.25"/>
    <row r="12" spans="3:19" x14ac:dyDescent="0.25">
      <c r="C12" s="6" t="s">
        <v>11</v>
      </c>
      <c r="D12" s="6"/>
      <c r="E12" s="6"/>
      <c r="F12" s="6"/>
      <c r="G12" s="6"/>
      <c r="H12" s="6"/>
    </row>
    <row r="13" spans="3:19" x14ac:dyDescent="0.25">
      <c r="C13" s="4" t="s">
        <v>1</v>
      </c>
      <c r="D13" s="4" t="s">
        <v>2</v>
      </c>
      <c r="E13" s="4" t="s">
        <v>12</v>
      </c>
      <c r="F13" s="4" t="s">
        <v>10</v>
      </c>
      <c r="G13" s="4" t="s">
        <v>3</v>
      </c>
      <c r="H13" s="4" t="s">
        <v>4</v>
      </c>
    </row>
    <row r="14" spans="3:19" x14ac:dyDescent="0.25">
      <c r="C14" s="4" t="str">
        <f ca="1">Tabelle2!C30&amp;" m"</f>
        <v>12 m</v>
      </c>
      <c r="D14" s="4" t="str">
        <f ca="1">Tabelle2!D30&amp;" m"</f>
        <v>8 m</v>
      </c>
      <c r="E14" s="4" t="str">
        <f ca="1">Tabelle2!E30&amp;" m"</f>
        <v>9 m</v>
      </c>
      <c r="F14" s="4" t="str">
        <f ca="1">Tabelle2!F30&amp;" m"</f>
        <v>6 m</v>
      </c>
      <c r="G14" s="4"/>
      <c r="H14" s="4"/>
    </row>
    <row r="15" spans="3:19" x14ac:dyDescent="0.25">
      <c r="C15" s="4" t="str">
        <f ca="1">Tabelle2!C31&amp;" cm"</f>
        <v>8 cm</v>
      </c>
      <c r="D15" s="4"/>
      <c r="E15" s="4"/>
      <c r="F15" s="4" t="str">
        <f ca="1">Tabelle2!F31&amp;" cm"</f>
        <v>9 cm</v>
      </c>
      <c r="G15" s="4" t="str">
        <f ca="1">Tabelle2!G31&amp;" cm²"</f>
        <v>36 cm²</v>
      </c>
      <c r="H15" s="4"/>
    </row>
    <row r="16" spans="3:19" x14ac:dyDescent="0.25">
      <c r="C16" s="4" t="str">
        <f ca="1">Tabelle2!C32&amp;" mm"</f>
        <v>8 mm</v>
      </c>
      <c r="D16" s="4" t="str">
        <f ca="1">Tabelle2!D32&amp;" mm"</f>
        <v>8 mm</v>
      </c>
      <c r="E16" s="4"/>
      <c r="F16" s="4" t="str">
        <f ca="1">Tabelle2!F32&amp;" mm"</f>
        <v>2 mm</v>
      </c>
      <c r="G16" s="4"/>
      <c r="H16" s="4" t="str">
        <f ca="1">Tabelle2!H32&amp;" mm"</f>
        <v>20 mm</v>
      </c>
    </row>
    <row r="17" spans="3:18" x14ac:dyDescent="0.25">
      <c r="C17" s="4" t="str">
        <f ca="1">Tabelle2!C33&amp;" cm"</f>
        <v>4 cm</v>
      </c>
      <c r="D17" s="4"/>
      <c r="E17" s="4" t="str">
        <f ca="1">Tabelle2!E33&amp;" cm"</f>
        <v>9 cm</v>
      </c>
      <c r="F17" s="4"/>
      <c r="G17" s="4" t="str">
        <f ca="1">Tabelle2!G33&amp;" cm²"</f>
        <v>8 cm²</v>
      </c>
      <c r="H17" s="4" t="str">
        <f ca="1">Tabelle2!H33&amp;" cm"</f>
        <v>19 cm</v>
      </c>
    </row>
    <row r="18" spans="3:18" x14ac:dyDescent="0.25">
      <c r="O18" s="3" t="s">
        <v>20</v>
      </c>
    </row>
    <row r="19" spans="3:18" x14ac:dyDescent="0.25">
      <c r="R19" s="3" t="s">
        <v>20</v>
      </c>
    </row>
    <row r="20" spans="3:18" x14ac:dyDescent="0.25">
      <c r="C20" s="6" t="s">
        <v>9</v>
      </c>
      <c r="D20" s="6"/>
      <c r="E20" s="6"/>
      <c r="F20" s="6"/>
      <c r="G20" s="6"/>
      <c r="I20" s="6" t="s">
        <v>13</v>
      </c>
      <c r="J20" s="6"/>
      <c r="K20" s="6"/>
      <c r="L20" s="6"/>
      <c r="R20" s="3" t="s">
        <v>20</v>
      </c>
    </row>
    <row r="21" spans="3:18" x14ac:dyDescent="0.25">
      <c r="C21" s="4" t="s">
        <v>1</v>
      </c>
      <c r="D21" s="4" t="s">
        <v>2</v>
      </c>
      <c r="E21" s="4" t="s">
        <v>10</v>
      </c>
      <c r="F21" s="4" t="s">
        <v>3</v>
      </c>
      <c r="G21" s="4" t="s">
        <v>4</v>
      </c>
      <c r="I21" s="4" t="s">
        <v>14</v>
      </c>
      <c r="J21" s="4" t="s">
        <v>15</v>
      </c>
      <c r="K21" s="4" t="s">
        <v>3</v>
      </c>
      <c r="L21" s="4" t="s">
        <v>4</v>
      </c>
      <c r="R21" s="3" t="s">
        <v>20</v>
      </c>
    </row>
    <row r="22" spans="3:18" x14ac:dyDescent="0.25">
      <c r="C22" s="4" t="str">
        <f ca="1">Tabelle2!C22&amp;" mm"</f>
        <v>5 mm</v>
      </c>
      <c r="D22" s="4" t="str">
        <f ca="1">Tabelle2!D22&amp;" mm"</f>
        <v>8 mm</v>
      </c>
      <c r="E22" s="4" t="str">
        <f ca="1">Tabelle2!E22&amp;" mm"</f>
        <v>6 mm</v>
      </c>
      <c r="F22" s="4"/>
      <c r="G22" s="4"/>
      <c r="I22" s="4" t="str">
        <f ca="1">Tabelle2!C39&amp;" m"</f>
        <v>5 m</v>
      </c>
      <c r="J22" s="4"/>
      <c r="K22" s="4"/>
      <c r="L22" s="4"/>
      <c r="R22" s="3" t="s">
        <v>20</v>
      </c>
    </row>
    <row r="23" spans="3:18" x14ac:dyDescent="0.25">
      <c r="C23" s="4" t="str">
        <f ca="1">Tabelle2!C23&amp;" m"</f>
        <v>6 m</v>
      </c>
      <c r="D23" s="4" t="str">
        <f ca="1">Tabelle2!D23&amp;" m"</f>
        <v>12 m</v>
      </c>
      <c r="E23" s="4"/>
      <c r="F23" s="4" t="str">
        <f ca="1">Tabelle2!F23&amp;" m²"</f>
        <v>48 m²</v>
      </c>
      <c r="G23" s="4"/>
      <c r="I23" s="4"/>
      <c r="J23" s="4"/>
      <c r="K23" s="4" t="str">
        <f ca="1">Tabelle2!E40&amp;" cm²"</f>
        <v>113,1 cm²</v>
      </c>
      <c r="L23" s="4"/>
      <c r="R23" s="3" t="s">
        <v>20</v>
      </c>
    </row>
    <row r="24" spans="3:18" x14ac:dyDescent="0.25">
      <c r="C24" s="4" t="str">
        <f ca="1">Tabelle2!C24&amp;" cm"</f>
        <v>6 cm</v>
      </c>
      <c r="D24" s="4"/>
      <c r="E24" s="4" t="str">
        <f ca="1">Tabelle2!E24&amp;" cm"</f>
        <v>7 cm</v>
      </c>
      <c r="F24" s="4"/>
      <c r="G24" s="4" t="str">
        <f ca="1">Tabelle2!G24&amp;" cm"</f>
        <v>34 cm</v>
      </c>
      <c r="I24" s="4"/>
      <c r="J24" s="4"/>
      <c r="K24" s="4"/>
      <c r="L24" s="4" t="str">
        <f ca="1">Tabelle2!F41&amp;" mm"</f>
        <v>43,98 mm</v>
      </c>
      <c r="R24" s="3" t="s">
        <v>20</v>
      </c>
    </row>
    <row r="25" spans="3:18" x14ac:dyDescent="0.25">
      <c r="C25" s="4" t="str">
        <f ca="1">Tabelle2!C25&amp;" mm"</f>
        <v>8 mm</v>
      </c>
      <c r="D25" s="4" t="str">
        <f ca="1">Tabelle2!D25&amp;" mm"</f>
        <v>6 mm</v>
      </c>
      <c r="E25" s="4"/>
      <c r="F25" s="4"/>
      <c r="G25" s="4" t="str">
        <f ca="1">Tabelle2!G25&amp;" mm"</f>
        <v>28 mm</v>
      </c>
      <c r="I25" s="4"/>
      <c r="J25" s="4" t="str">
        <f ca="1">Tabelle2!D42&amp;" m"</f>
        <v>20 m</v>
      </c>
      <c r="K25" s="4"/>
      <c r="L25" s="4"/>
    </row>
    <row r="26" spans="3:18" x14ac:dyDescent="0.25">
      <c r="R26" s="3" t="s">
        <v>20</v>
      </c>
    </row>
    <row r="27" spans="3:18" hidden="1" x14ac:dyDescent="0.25"/>
    <row r="29" spans="3:18" x14ac:dyDescent="0.25">
      <c r="C29" s="14"/>
      <c r="D29" s="14"/>
      <c r="E29" s="14"/>
      <c r="F29" s="14"/>
      <c r="G29" s="14"/>
      <c r="H29" s="14"/>
      <c r="I29" s="11"/>
      <c r="J29" s="11"/>
      <c r="K29" s="11"/>
      <c r="L29" s="11"/>
      <c r="M29" s="12"/>
      <c r="N29" s="13"/>
      <c r="O29" s="13"/>
    </row>
    <row r="30" spans="3:18" s="15" customFormat="1" x14ac:dyDescent="0.25">
      <c r="I30" s="10"/>
      <c r="J30" s="10"/>
      <c r="K30" s="10"/>
      <c r="L30" s="10"/>
      <c r="M30" s="13"/>
      <c r="N30" s="13"/>
      <c r="O30" s="13"/>
    </row>
    <row r="31" spans="3:18" x14ac:dyDescent="0.25">
      <c r="C31" s="9" t="s">
        <v>17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</row>
    <row r="32" spans="3:18" x14ac:dyDescent="0.25">
      <c r="C32" s="15"/>
      <c r="D32" s="15"/>
      <c r="E32" s="15"/>
      <c r="F32" s="15"/>
      <c r="G32" s="15"/>
      <c r="H32" s="15"/>
      <c r="I32" s="10"/>
      <c r="J32" s="10"/>
      <c r="K32" s="10"/>
      <c r="L32" s="10"/>
      <c r="M32" s="13"/>
      <c r="N32" s="13"/>
      <c r="O32" s="13"/>
    </row>
    <row r="33" spans="3:18" x14ac:dyDescent="0.25">
      <c r="C33" s="2" t="s">
        <v>0</v>
      </c>
      <c r="D33" s="2"/>
      <c r="E33" s="2"/>
      <c r="F33" s="2"/>
      <c r="I33" s="6" t="s">
        <v>8</v>
      </c>
      <c r="J33" s="6"/>
      <c r="K33" s="6"/>
      <c r="M33" s="10"/>
      <c r="N33" s="10"/>
      <c r="O33" s="10"/>
    </row>
    <row r="34" spans="3:18" x14ac:dyDescent="0.25">
      <c r="C34" s="4" t="s">
        <v>1</v>
      </c>
      <c r="D34" s="4" t="s">
        <v>2</v>
      </c>
      <c r="E34" s="4" t="s">
        <v>3</v>
      </c>
      <c r="F34" s="4" t="s">
        <v>4</v>
      </c>
      <c r="I34" s="4" t="s">
        <v>1</v>
      </c>
      <c r="J34" s="4" t="s">
        <v>3</v>
      </c>
      <c r="K34" s="4" t="s">
        <v>4</v>
      </c>
      <c r="M34" s="10"/>
      <c r="N34" s="10"/>
      <c r="O34" s="10"/>
    </row>
    <row r="35" spans="3:18" x14ac:dyDescent="0.25">
      <c r="C35" s="4" t="str">
        <f ca="1">C5</f>
        <v>12 cm</v>
      </c>
      <c r="D35" s="4" t="str">
        <f ca="1">D5</f>
        <v>2 cm</v>
      </c>
      <c r="E35" s="4" t="str">
        <f ca="1">Tabelle2!E4&amp;" cm²"</f>
        <v>24 cm²</v>
      </c>
      <c r="F35" s="4" t="str">
        <f ca="1">Tabelle2!F4&amp;" cm"</f>
        <v>28 cm</v>
      </c>
      <c r="I35" s="4" t="str">
        <f ca="1">I5</f>
        <v>2 cm</v>
      </c>
      <c r="J35" s="4" t="str">
        <f ca="1">Tabelle2!D14&amp;" cm²"</f>
        <v>4 cm²</v>
      </c>
      <c r="K35" s="4" t="str">
        <f ca="1">Tabelle2!E14&amp;" cm"</f>
        <v>8 cm</v>
      </c>
      <c r="M35" s="10"/>
      <c r="N35" s="10"/>
      <c r="O35" s="10"/>
    </row>
    <row r="36" spans="3:18" x14ac:dyDescent="0.25">
      <c r="C36" s="4" t="str">
        <f ca="1">Tabelle2!C31&amp;" mm"</f>
        <v>8 mm</v>
      </c>
      <c r="D36" s="4" t="str">
        <f ca="1">D6</f>
        <v>9 mm</v>
      </c>
      <c r="E36" s="4" t="str">
        <f ca="1">E6</f>
        <v>99 mm²</v>
      </c>
      <c r="F36" s="4" t="str">
        <f ca="1">Tabelle2!F5&amp;" cm"</f>
        <v>40 cm</v>
      </c>
      <c r="I36" s="4" t="str">
        <f ca="1">Tabelle2!C15&amp;" mm"</f>
        <v>11 mm</v>
      </c>
      <c r="J36" s="4" t="str">
        <f ca="1">J6</f>
        <v>121 mm²</v>
      </c>
      <c r="K36" s="4" t="str">
        <f ca="1">Tabelle2!E15&amp;" mm"</f>
        <v>44 mm</v>
      </c>
      <c r="M36" s="10"/>
      <c r="N36" s="10"/>
      <c r="O36" s="10"/>
    </row>
    <row r="37" spans="3:18" x14ac:dyDescent="0.25">
      <c r="C37" s="4" t="str">
        <f ca="1">C7</f>
        <v>6 m</v>
      </c>
      <c r="D37" s="4" t="str">
        <f ca="1">Tabelle2!D6&amp;" m"</f>
        <v>12 m</v>
      </c>
      <c r="E37" s="4" t="str">
        <f ca="1">Tabelle2!E6&amp;" m²"</f>
        <v>72 m²</v>
      </c>
      <c r="F37" s="4" t="str">
        <f ca="1">F7</f>
        <v>36 m</v>
      </c>
      <c r="I37" s="4" t="str">
        <f ca="1">Tabelle2!C16&amp;" mm"</f>
        <v>10 mm</v>
      </c>
      <c r="J37" s="4" t="str">
        <f ca="1">Tabelle2!D16&amp;" m²"</f>
        <v>100 m²</v>
      </c>
      <c r="K37" s="4" t="str">
        <f ca="1">K7</f>
        <v>40 m</v>
      </c>
      <c r="M37" s="10"/>
      <c r="N37" s="10"/>
      <c r="O37" s="10"/>
    </row>
    <row r="38" spans="3:18" x14ac:dyDescent="0.25">
      <c r="R38" s="3" t="s">
        <v>20</v>
      </c>
    </row>
    <row r="39" spans="3:18" hidden="1" x14ac:dyDescent="0.25"/>
    <row r="40" spans="3:18" hidden="1" x14ac:dyDescent="0.25"/>
    <row r="41" spans="3:18" x14ac:dyDescent="0.25">
      <c r="R41" s="3" t="s">
        <v>20</v>
      </c>
    </row>
    <row r="42" spans="3:18" x14ac:dyDescent="0.25">
      <c r="C42" s="6" t="s">
        <v>11</v>
      </c>
      <c r="D42" s="6"/>
      <c r="E42" s="6"/>
      <c r="F42" s="6"/>
      <c r="G42" s="6"/>
      <c r="H42" s="6"/>
      <c r="R42" s="3" t="s">
        <v>20</v>
      </c>
    </row>
    <row r="43" spans="3:18" x14ac:dyDescent="0.25">
      <c r="C43" s="4" t="s">
        <v>1</v>
      </c>
      <c r="D43" s="4" t="s">
        <v>2</v>
      </c>
      <c r="E43" s="4" t="s">
        <v>12</v>
      </c>
      <c r="F43" s="4" t="s">
        <v>10</v>
      </c>
      <c r="G43" s="4" t="s">
        <v>3</v>
      </c>
      <c r="H43" s="4" t="s">
        <v>4</v>
      </c>
      <c r="R43" s="3" t="s">
        <v>20</v>
      </c>
    </row>
    <row r="44" spans="3:18" x14ac:dyDescent="0.25">
      <c r="C44" s="4" t="str">
        <f ca="1">C14</f>
        <v>12 m</v>
      </c>
      <c r="D44" s="4" t="str">
        <f ca="1">D14</f>
        <v>8 m</v>
      </c>
      <c r="E44" s="4" t="str">
        <f ca="1">E14</f>
        <v>9 m</v>
      </c>
      <c r="F44" s="4" t="str">
        <f ca="1">F14</f>
        <v>6 m</v>
      </c>
      <c r="G44" s="4" t="str">
        <f ca="1">Tabelle2!G30&amp;" m²"</f>
        <v>36 m²</v>
      </c>
      <c r="H44" s="4" t="str">
        <f ca="1">Tabelle2!H30&amp;" m"</f>
        <v>29 m</v>
      </c>
      <c r="R44" s="3" t="s">
        <v>20</v>
      </c>
    </row>
    <row r="45" spans="3:18" x14ac:dyDescent="0.25">
      <c r="C45" s="4" t="str">
        <f ca="1">C15</f>
        <v>8 cm</v>
      </c>
      <c r="D45" s="4" t="str">
        <f ca="1">Tabelle2!D31&amp;" cm"</f>
        <v>4 cm</v>
      </c>
      <c r="E45" s="4" t="str">
        <f ca="1">Tabelle2!E31&amp;" cm"</f>
        <v>10 cm</v>
      </c>
      <c r="F45" s="4" t="str">
        <f ca="1">F15</f>
        <v>9 cm</v>
      </c>
      <c r="G45" s="4" t="str">
        <f ca="1">G15</f>
        <v>36 cm²</v>
      </c>
      <c r="H45" s="4" t="str">
        <f ca="1">Tabelle2!H31&amp;" cm"</f>
        <v>22 cm</v>
      </c>
    </row>
    <row r="46" spans="3:18" x14ac:dyDescent="0.25">
      <c r="C46" s="4" t="str">
        <f ca="1">C16</f>
        <v>8 mm</v>
      </c>
      <c r="D46" s="4" t="str">
        <f ca="1">D16</f>
        <v>8 mm</v>
      </c>
      <c r="E46" s="4" t="str">
        <f ca="1">Tabelle2!E32&amp;" mm"</f>
        <v>4 mm</v>
      </c>
      <c r="F46" s="4" t="str">
        <f ca="1">F16</f>
        <v>2 mm</v>
      </c>
      <c r="G46" s="4" t="str">
        <f ca="1">Tabelle2!G32&amp;" mm²"</f>
        <v>8 mm²</v>
      </c>
      <c r="H46" s="4" t="str">
        <f ca="1">H16</f>
        <v>20 mm</v>
      </c>
    </row>
    <row r="47" spans="3:18" x14ac:dyDescent="0.25">
      <c r="C47" s="4" t="str">
        <f ca="1">C17</f>
        <v>4 cm</v>
      </c>
      <c r="D47" s="4" t="str">
        <f ca="1">Tabelle2!D33&amp;" cm"</f>
        <v>6 cm</v>
      </c>
      <c r="E47" s="4" t="str">
        <f ca="1">E17</f>
        <v>9 cm</v>
      </c>
      <c r="F47" s="4" t="str">
        <f ca="1">Tabelle2!F33&amp;" cm"</f>
        <v>4 cm</v>
      </c>
      <c r="G47" s="4" t="str">
        <f ca="1">G17</f>
        <v>8 cm²</v>
      </c>
      <c r="H47" s="4" t="str">
        <f ca="1">H17</f>
        <v>19 cm</v>
      </c>
    </row>
    <row r="50" spans="3:12" x14ac:dyDescent="0.25">
      <c r="C50" s="6" t="s">
        <v>9</v>
      </c>
      <c r="D50" s="6"/>
      <c r="E50" s="6"/>
      <c r="F50" s="6"/>
      <c r="G50" s="6"/>
      <c r="I50" s="6" t="s">
        <v>13</v>
      </c>
      <c r="J50" s="6"/>
      <c r="K50" s="6"/>
      <c r="L50" s="6"/>
    </row>
    <row r="51" spans="3:12" x14ac:dyDescent="0.25">
      <c r="C51" s="4" t="s">
        <v>1</v>
      </c>
      <c r="D51" s="4" t="s">
        <v>2</v>
      </c>
      <c r="E51" s="4" t="s">
        <v>10</v>
      </c>
      <c r="F51" s="4" t="s">
        <v>3</v>
      </c>
      <c r="G51" s="4" t="s">
        <v>4</v>
      </c>
      <c r="I51" s="4" t="s">
        <v>14</v>
      </c>
      <c r="J51" s="4" t="s">
        <v>15</v>
      </c>
      <c r="K51" s="4" t="s">
        <v>3</v>
      </c>
      <c r="L51" s="4" t="s">
        <v>4</v>
      </c>
    </row>
    <row r="52" spans="3:12" x14ac:dyDescent="0.25">
      <c r="C52" s="4" t="str">
        <f ca="1">C22</f>
        <v>5 mm</v>
      </c>
      <c r="D52" s="4" t="str">
        <f ca="1">D22</f>
        <v>8 mm</v>
      </c>
      <c r="E52" s="4" t="str">
        <f ca="1">E22</f>
        <v>6 mm</v>
      </c>
      <c r="F52" s="4" t="str">
        <f ca="1">Tabelle2!F22&amp;" mm²"</f>
        <v>30 mm²</v>
      </c>
      <c r="G52" s="4" t="str">
        <f ca="1">Tabelle2!G22&amp;" mm"</f>
        <v>26 mm</v>
      </c>
      <c r="I52" s="4" t="str">
        <f ca="1">I22</f>
        <v>5 m</v>
      </c>
      <c r="J52" s="4" t="str">
        <f ca="1">Tabelle2!D39&amp;" m"</f>
        <v>10 m</v>
      </c>
      <c r="K52" s="4" t="str">
        <f ca="1">Tabelle2!E39&amp;" m²"</f>
        <v>78,54 m²</v>
      </c>
      <c r="L52" s="4" t="str">
        <f ca="1">Tabelle2!F39&amp;" m"</f>
        <v>31,42 m</v>
      </c>
    </row>
    <row r="53" spans="3:12" x14ac:dyDescent="0.25">
      <c r="C53" s="4" t="str">
        <f ca="1">C23</f>
        <v>6 m</v>
      </c>
      <c r="D53" s="4" t="str">
        <f ca="1">D23</f>
        <v>12 m</v>
      </c>
      <c r="E53" s="4" t="str">
        <f ca="1">Tabelle2!E23&amp;" m"</f>
        <v>8 m</v>
      </c>
      <c r="F53" s="4" t="str">
        <f ca="1">F23</f>
        <v>48 m²</v>
      </c>
      <c r="G53" s="4" t="str">
        <f ca="1">Tabelle2!G23&amp;" m"</f>
        <v>36 m</v>
      </c>
      <c r="I53" s="4" t="str">
        <f ca="1">Tabelle2!C40&amp;" m"</f>
        <v>6 m</v>
      </c>
      <c r="J53" s="4" t="str">
        <f ca="1">Tabelle2!D40&amp;" cm"</f>
        <v>12 cm</v>
      </c>
      <c r="K53" s="4" t="str">
        <f ca="1">K23</f>
        <v>113,1 cm²</v>
      </c>
      <c r="L53" s="4" t="str">
        <f ca="1">Tabelle2!F40&amp;" cm"</f>
        <v>37,7 cm</v>
      </c>
    </row>
    <row r="54" spans="3:12" x14ac:dyDescent="0.25">
      <c r="C54" s="4" t="str">
        <f ca="1">C24</f>
        <v>6 cm</v>
      </c>
      <c r="D54" s="4" t="str">
        <f ca="1">Tabelle2!D24&amp;" cm"</f>
        <v>11 cm</v>
      </c>
      <c r="E54" s="4" t="str">
        <f ca="1">E24</f>
        <v>7 cm</v>
      </c>
      <c r="F54" s="4" t="str">
        <f ca="1">Tabelle2!F24&amp;" cm²"</f>
        <v>42 cm²</v>
      </c>
      <c r="G54" s="4" t="str">
        <f ca="1">G24</f>
        <v>34 cm</v>
      </c>
      <c r="I54" s="4" t="str">
        <f ca="1">Tabelle2!C41&amp;" mm"</f>
        <v>7 mm</v>
      </c>
      <c r="J54" s="4" t="str">
        <f ca="1">Tabelle2!D41&amp;" mm"</f>
        <v>14 mm</v>
      </c>
      <c r="K54" s="4" t="str">
        <f ca="1">Tabelle2!E41&amp;" mm²"</f>
        <v>153,94 mm²</v>
      </c>
      <c r="L54" s="4" t="str">
        <f ca="1">L24</f>
        <v>43,98 mm</v>
      </c>
    </row>
    <row r="55" spans="3:12" x14ac:dyDescent="0.25">
      <c r="C55" s="4" t="str">
        <f ca="1">C25</f>
        <v>8 mm</v>
      </c>
      <c r="D55" s="4" t="str">
        <f ca="1">D25</f>
        <v>6 mm</v>
      </c>
      <c r="E55" s="4" t="str">
        <f ca="1">Tabelle2!E25&amp;" mm"</f>
        <v>3 mm</v>
      </c>
      <c r="F55" s="4" t="str">
        <f ca="1">Tabelle2!F25&amp;" mm²"</f>
        <v>24 mm²</v>
      </c>
      <c r="G55" s="4" t="str">
        <f ca="1">G25</f>
        <v>28 mm</v>
      </c>
      <c r="I55" s="4" t="str">
        <f ca="1">Tabelle2!C42&amp;" m"</f>
        <v>10 m</v>
      </c>
      <c r="J55" s="4" t="str">
        <f ca="1">J25</f>
        <v>20 m</v>
      </c>
      <c r="K55" s="4" t="str">
        <f ca="1">Tabelle2!E42&amp;" m²"</f>
        <v>314,16 m²</v>
      </c>
      <c r="L55" s="4" t="str">
        <f ca="1">Tabelle2!F42&amp;" m"</f>
        <v>62,83 m</v>
      </c>
    </row>
    <row r="56" spans="3:12" x14ac:dyDescent="0.25">
      <c r="C56" s="10"/>
      <c r="D56" s="10"/>
      <c r="E56" s="10"/>
      <c r="F56" s="10"/>
      <c r="G56" s="10"/>
      <c r="I56" s="10"/>
      <c r="J56" s="10"/>
      <c r="K56" s="10"/>
      <c r="L56" s="10"/>
    </row>
    <row r="57" spans="3:12" x14ac:dyDescent="0.25">
      <c r="C57" s="10"/>
      <c r="D57" s="10"/>
      <c r="E57" s="10"/>
      <c r="F57" s="10"/>
      <c r="G57" s="10"/>
      <c r="I57" s="10"/>
      <c r="J57" s="10"/>
      <c r="K57" s="10"/>
      <c r="L57" s="10"/>
    </row>
    <row r="58" spans="3:12" s="16" customFormat="1" ht="13.2" x14ac:dyDescent="0.25">
      <c r="C58" s="16" t="s">
        <v>18</v>
      </c>
      <c r="I58" s="17"/>
      <c r="J58" s="17"/>
      <c r="K58" s="17"/>
      <c r="L58" s="17"/>
    </row>
  </sheetData>
  <mergeCells count="14">
    <mergeCell ref="Q2:S4"/>
    <mergeCell ref="Q6:S6"/>
    <mergeCell ref="C33:F33"/>
    <mergeCell ref="I33:K33"/>
    <mergeCell ref="C42:H42"/>
    <mergeCell ref="C50:G50"/>
    <mergeCell ref="I50:L50"/>
    <mergeCell ref="C1:L1"/>
    <mergeCell ref="C31:M31"/>
    <mergeCell ref="C3:F3"/>
    <mergeCell ref="C20:G20"/>
    <mergeCell ref="I20:L20"/>
    <mergeCell ref="C12:H12"/>
    <mergeCell ref="I3:K3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BE29-1C77-4675-B4F3-D3EA51A8DC54}">
  <dimension ref="B2:K50"/>
  <sheetViews>
    <sheetView topLeftCell="A25" workbookViewId="0">
      <selection activeCell="E48" sqref="E48"/>
    </sheetView>
  </sheetViews>
  <sheetFormatPr baseColWidth="10" defaultRowHeight="14.4" x14ac:dyDescent="0.3"/>
  <cols>
    <col min="3" max="8" width="11.5546875" style="1"/>
  </cols>
  <sheetData>
    <row r="2" spans="3:9" x14ac:dyDescent="0.3">
      <c r="C2" s="1" t="s">
        <v>0</v>
      </c>
    </row>
    <row r="3" spans="3:9" x14ac:dyDescent="0.3">
      <c r="C3" s="1" t="s">
        <v>1</v>
      </c>
      <c r="D3" s="1" t="s">
        <v>2</v>
      </c>
      <c r="E3" s="1" t="s">
        <v>3</v>
      </c>
      <c r="F3" s="1" t="s">
        <v>4</v>
      </c>
      <c r="H3" s="1">
        <v>1</v>
      </c>
      <c r="I3" t="s">
        <v>5</v>
      </c>
    </row>
    <row r="4" spans="3:9" x14ac:dyDescent="0.3">
      <c r="C4" s="7">
        <f ca="1">RANDBETWEEN(2,12)</f>
        <v>12</v>
      </c>
      <c r="D4" s="7">
        <f ca="1">RANDBETWEEN(2,12)</f>
        <v>2</v>
      </c>
      <c r="E4" s="1">
        <f ca="1">C4*D4</f>
        <v>24</v>
      </c>
      <c r="F4" s="1">
        <f ca="1">2*(C4+D4)</f>
        <v>28</v>
      </c>
      <c r="H4" s="1">
        <v>2</v>
      </c>
      <c r="I4" t="s">
        <v>6</v>
      </c>
    </row>
    <row r="5" spans="3:9" x14ac:dyDescent="0.3">
      <c r="C5" s="1">
        <f ca="1">E5/D5</f>
        <v>11</v>
      </c>
      <c r="D5" s="7">
        <f ca="1">RANDBETWEEN(2,12)</f>
        <v>9</v>
      </c>
      <c r="E5" s="7">
        <f ca="1">RANDBETWEEN(2,11)*D5</f>
        <v>99</v>
      </c>
      <c r="F5" s="1">
        <f ca="1">2*(C5+D5)</f>
        <v>40</v>
      </c>
      <c r="H5" s="1">
        <v>3</v>
      </c>
      <c r="I5" t="s">
        <v>7</v>
      </c>
    </row>
    <row r="6" spans="3:9" x14ac:dyDescent="0.3">
      <c r="C6" s="7">
        <f ca="1">RANDBETWEEN(2,12)</f>
        <v>6</v>
      </c>
      <c r="D6" s="8">
        <f ca="1">RANDBETWEEN(2,12)</f>
        <v>12</v>
      </c>
      <c r="E6" s="1">
        <f ca="1">C6*D6</f>
        <v>72</v>
      </c>
      <c r="F6" s="7">
        <f ca="1">2*(C6+D6)</f>
        <v>36</v>
      </c>
    </row>
    <row r="12" spans="3:9" x14ac:dyDescent="0.3">
      <c r="C12" s="1" t="s">
        <v>8</v>
      </c>
    </row>
    <row r="13" spans="3:9" x14ac:dyDescent="0.3">
      <c r="C13" s="1" t="s">
        <v>1</v>
      </c>
      <c r="D13" s="1" t="s">
        <v>3</v>
      </c>
      <c r="E13" s="1" t="s">
        <v>4</v>
      </c>
    </row>
    <row r="14" spans="3:9" x14ac:dyDescent="0.3">
      <c r="C14" s="7">
        <f ca="1">RANDBETWEEN(2,12)</f>
        <v>2</v>
      </c>
      <c r="D14" s="1">
        <f ca="1">C14^2</f>
        <v>4</v>
      </c>
      <c r="E14" s="1">
        <f ca="1">C14*4</f>
        <v>8</v>
      </c>
    </row>
    <row r="15" spans="3:9" x14ac:dyDescent="0.3">
      <c r="C15" s="8">
        <f t="shared" ref="C15:C16" ca="1" si="0">RANDBETWEEN(2,12)</f>
        <v>11</v>
      </c>
      <c r="D15" s="7">
        <f t="shared" ref="D15:D16" ca="1" si="1">C15^2</f>
        <v>121</v>
      </c>
      <c r="E15" s="1">
        <f t="shared" ref="E15:E16" ca="1" si="2">C15*4</f>
        <v>44</v>
      </c>
    </row>
    <row r="16" spans="3:9" x14ac:dyDescent="0.3">
      <c r="C16" s="8">
        <f t="shared" ca="1" si="0"/>
        <v>10</v>
      </c>
      <c r="D16" s="1">
        <f t="shared" ca="1" si="1"/>
        <v>100</v>
      </c>
      <c r="E16" s="7">
        <f t="shared" ca="1" si="2"/>
        <v>40</v>
      </c>
    </row>
    <row r="20" spans="3:8" x14ac:dyDescent="0.3">
      <c r="C20" s="1" t="s">
        <v>9</v>
      </c>
    </row>
    <row r="21" spans="3:8" x14ac:dyDescent="0.3">
      <c r="C21" s="1" t="s">
        <v>1</v>
      </c>
      <c r="D21" s="1" t="s">
        <v>2</v>
      </c>
      <c r="E21" s="1" t="s">
        <v>10</v>
      </c>
      <c r="F21" s="1" t="s">
        <v>3</v>
      </c>
      <c r="G21" s="1" t="s">
        <v>4</v>
      </c>
    </row>
    <row r="22" spans="3:8" x14ac:dyDescent="0.3">
      <c r="C22" s="7">
        <f ca="1">RANDBETWEEN(2,12)</f>
        <v>5</v>
      </c>
      <c r="D22" s="7">
        <f ca="1">RANDBETWEEN(2,12)</f>
        <v>8</v>
      </c>
      <c r="E22" s="7">
        <f ca="1">RANDBETWEEN(2,12)</f>
        <v>6</v>
      </c>
      <c r="F22" s="1">
        <f ca="1">C22*E22</f>
        <v>30</v>
      </c>
      <c r="G22" s="1">
        <f ca="1">2*(C22+D22)</f>
        <v>26</v>
      </c>
    </row>
    <row r="23" spans="3:8" x14ac:dyDescent="0.3">
      <c r="C23" s="7">
        <f t="shared" ref="C23:E26" ca="1" si="3">RANDBETWEEN(2,12)</f>
        <v>6</v>
      </c>
      <c r="D23" s="7">
        <f t="shared" ca="1" si="3"/>
        <v>12</v>
      </c>
      <c r="E23" s="8">
        <f t="shared" ca="1" si="3"/>
        <v>8</v>
      </c>
      <c r="F23" s="7">
        <f t="shared" ref="F23:F26" ca="1" si="4">C23*E23</f>
        <v>48</v>
      </c>
      <c r="G23" s="8">
        <f t="shared" ref="G23:G26" ca="1" si="5">2*(C23+D23)</f>
        <v>36</v>
      </c>
    </row>
    <row r="24" spans="3:8" x14ac:dyDescent="0.3">
      <c r="C24" s="7">
        <f t="shared" ca="1" si="3"/>
        <v>6</v>
      </c>
      <c r="D24" s="8">
        <f t="shared" ca="1" si="3"/>
        <v>11</v>
      </c>
      <c r="E24" s="7">
        <f t="shared" ca="1" si="3"/>
        <v>7</v>
      </c>
      <c r="F24" s="1">
        <f t="shared" ca="1" si="4"/>
        <v>42</v>
      </c>
      <c r="G24" s="7">
        <f t="shared" ca="1" si="5"/>
        <v>34</v>
      </c>
    </row>
    <row r="25" spans="3:8" x14ac:dyDescent="0.3">
      <c r="C25" s="7">
        <f t="shared" ca="1" si="3"/>
        <v>8</v>
      </c>
      <c r="D25" s="7">
        <f t="shared" ca="1" si="3"/>
        <v>6</v>
      </c>
      <c r="E25" s="8">
        <f t="shared" ca="1" si="3"/>
        <v>3</v>
      </c>
      <c r="F25" s="1">
        <f t="shared" ca="1" si="4"/>
        <v>24</v>
      </c>
      <c r="G25" s="7">
        <f t="shared" ca="1" si="5"/>
        <v>28</v>
      </c>
    </row>
    <row r="26" spans="3:8" x14ac:dyDescent="0.3">
      <c r="C26" s="8">
        <f t="shared" ca="1" si="3"/>
        <v>3</v>
      </c>
      <c r="D26" s="8">
        <f t="shared" ca="1" si="3"/>
        <v>6</v>
      </c>
      <c r="E26" s="8">
        <f t="shared" ca="1" si="3"/>
        <v>6</v>
      </c>
      <c r="F26" s="1">
        <f t="shared" ca="1" si="4"/>
        <v>18</v>
      </c>
      <c r="G26" s="1">
        <f t="shared" ca="1" si="5"/>
        <v>18</v>
      </c>
    </row>
    <row r="28" spans="3:8" x14ac:dyDescent="0.3">
      <c r="C28" s="1" t="s">
        <v>11</v>
      </c>
    </row>
    <row r="29" spans="3:8" ht="15.6" x14ac:dyDescent="0.3">
      <c r="C29" s="5" t="s">
        <v>1</v>
      </c>
      <c r="D29" s="5" t="s">
        <v>2</v>
      </c>
      <c r="E29" s="5" t="s">
        <v>12</v>
      </c>
      <c r="F29" s="5" t="s">
        <v>10</v>
      </c>
      <c r="G29" s="5" t="s">
        <v>3</v>
      </c>
      <c r="H29" s="5" t="s">
        <v>4</v>
      </c>
    </row>
    <row r="30" spans="3:8" x14ac:dyDescent="0.3">
      <c r="C30" s="7">
        <f ca="1">RANDBETWEEN(2,12)</f>
        <v>12</v>
      </c>
      <c r="D30" s="7">
        <f t="shared" ref="D30:F33" ca="1" si="6">RANDBETWEEN(2,12)</f>
        <v>8</v>
      </c>
      <c r="E30" s="7">
        <f t="shared" ca="1" si="6"/>
        <v>9</v>
      </c>
      <c r="F30" s="7">
        <f ca="1">RANDBETWEEN(2,12)</f>
        <v>6</v>
      </c>
      <c r="G30" s="1">
        <f ca="1">C30*F30/2</f>
        <v>36</v>
      </c>
      <c r="H30" s="1">
        <f ca="1">C30+D30+E30</f>
        <v>29</v>
      </c>
    </row>
    <row r="31" spans="3:8" x14ac:dyDescent="0.3">
      <c r="C31" s="7">
        <f t="shared" ref="C31:C33" ca="1" si="7">RANDBETWEEN(2,12)</f>
        <v>8</v>
      </c>
      <c r="D31" s="8">
        <f t="shared" ca="1" si="6"/>
        <v>4</v>
      </c>
      <c r="E31" s="8">
        <f t="shared" ca="1" si="6"/>
        <v>10</v>
      </c>
      <c r="F31" s="7">
        <f t="shared" ca="1" si="6"/>
        <v>9</v>
      </c>
      <c r="G31" s="7">
        <f t="shared" ref="G31:G33" ca="1" si="8">C31*F31/2</f>
        <v>36</v>
      </c>
      <c r="H31" s="8">
        <f t="shared" ref="H31:H33" ca="1" si="9">C31+D31+E31</f>
        <v>22</v>
      </c>
    </row>
    <row r="32" spans="3:8" x14ac:dyDescent="0.3">
      <c r="C32" s="7">
        <f t="shared" ca="1" si="7"/>
        <v>8</v>
      </c>
      <c r="D32" s="7">
        <f t="shared" ca="1" si="6"/>
        <v>8</v>
      </c>
      <c r="E32" s="8">
        <f t="shared" ca="1" si="6"/>
        <v>4</v>
      </c>
      <c r="F32" s="7">
        <f t="shared" ca="1" si="6"/>
        <v>2</v>
      </c>
      <c r="G32" s="8">
        <f t="shared" ca="1" si="8"/>
        <v>8</v>
      </c>
      <c r="H32" s="7">
        <f t="shared" ca="1" si="9"/>
        <v>20</v>
      </c>
    </row>
    <row r="33" spans="2:11" x14ac:dyDescent="0.3">
      <c r="C33" s="7">
        <f t="shared" ca="1" si="7"/>
        <v>4</v>
      </c>
      <c r="D33" s="8">
        <f t="shared" ca="1" si="6"/>
        <v>6</v>
      </c>
      <c r="E33" s="7">
        <f t="shared" ca="1" si="6"/>
        <v>9</v>
      </c>
      <c r="F33" s="8">
        <f t="shared" ca="1" si="6"/>
        <v>4</v>
      </c>
      <c r="G33" s="7">
        <f t="shared" ca="1" si="8"/>
        <v>8</v>
      </c>
      <c r="H33" s="7">
        <f t="shared" ca="1" si="9"/>
        <v>19</v>
      </c>
    </row>
    <row r="37" spans="2:11" x14ac:dyDescent="0.3">
      <c r="C37" s="1" t="s">
        <v>13</v>
      </c>
    </row>
    <row r="38" spans="2:11" x14ac:dyDescent="0.3">
      <c r="C38" s="1" t="s">
        <v>14</v>
      </c>
      <c r="D38" s="1" t="s">
        <v>15</v>
      </c>
      <c r="E38" s="1" t="s">
        <v>3</v>
      </c>
      <c r="F38" s="1" t="s">
        <v>4</v>
      </c>
      <c r="I38">
        <v>1</v>
      </c>
      <c r="J38">
        <f ca="1">RANK(K38,$K$38:$K$50)</f>
        <v>5</v>
      </c>
      <c r="K38">
        <f ca="1">RAND()</f>
        <v>0.63236870897751651</v>
      </c>
    </row>
    <row r="39" spans="2:11" x14ac:dyDescent="0.3">
      <c r="B39">
        <v>1</v>
      </c>
      <c r="C39" s="7">
        <f ca="1">VLOOKUP(B39,$I$38:$K$50,2,FALSE)</f>
        <v>5</v>
      </c>
      <c r="D39" s="1">
        <f ca="1">2*C39</f>
        <v>10</v>
      </c>
      <c r="E39" s="1">
        <f t="shared" ref="E39:E41" ca="1" si="10">ROUND(C39^2*PI(),2)</f>
        <v>78.540000000000006</v>
      </c>
      <c r="F39" s="1">
        <f ca="1">ROUND(C39*2*PI(),2)</f>
        <v>31.42</v>
      </c>
      <c r="I39">
        <v>2</v>
      </c>
      <c r="J39">
        <f t="shared" ref="J39:J49" ca="1" si="11">RANK(K39,$K$38:$K$50)</f>
        <v>6</v>
      </c>
      <c r="K39">
        <f t="shared" ref="K39:K50" ca="1" si="12">RAND()</f>
        <v>0.5896422680315313</v>
      </c>
    </row>
    <row r="40" spans="2:11" x14ac:dyDescent="0.3">
      <c r="B40">
        <v>2</v>
      </c>
      <c r="C40" s="8">
        <f ca="1">VLOOKUP(B40,$I$38:$K$50,2,FALSE)</f>
        <v>6</v>
      </c>
      <c r="D40" s="1">
        <f t="shared" ref="D40:D42" ca="1" si="13">2*C40</f>
        <v>12</v>
      </c>
      <c r="E40" s="7">
        <f t="shared" ca="1" si="10"/>
        <v>113.1</v>
      </c>
      <c r="F40" s="1">
        <f t="shared" ref="F40:F42" ca="1" si="14">ROUND(C40*2*PI(),2)</f>
        <v>37.700000000000003</v>
      </c>
      <c r="I40">
        <v>3</v>
      </c>
      <c r="J40">
        <f t="shared" ca="1" si="11"/>
        <v>7</v>
      </c>
      <c r="K40">
        <f t="shared" ca="1" si="12"/>
        <v>0.56120620772120755</v>
      </c>
    </row>
    <row r="41" spans="2:11" x14ac:dyDescent="0.3">
      <c r="B41">
        <v>3</v>
      </c>
      <c r="C41" s="8">
        <f t="shared" ref="C41:C42" ca="1" si="15">VLOOKUP(B41,$I$38:$K$50,2,FALSE)</f>
        <v>7</v>
      </c>
      <c r="D41" s="1">
        <f t="shared" ca="1" si="13"/>
        <v>14</v>
      </c>
      <c r="E41" s="1">
        <f t="shared" ca="1" si="10"/>
        <v>153.94</v>
      </c>
      <c r="F41" s="7">
        <f t="shared" ca="1" si="14"/>
        <v>43.98</v>
      </c>
      <c r="I41">
        <v>4</v>
      </c>
      <c r="J41">
        <f t="shared" ca="1" si="11"/>
        <v>10</v>
      </c>
      <c r="K41">
        <f t="shared" ca="1" si="12"/>
        <v>0.26247114773167779</v>
      </c>
    </row>
    <row r="42" spans="2:11" x14ac:dyDescent="0.3">
      <c r="B42">
        <v>4</v>
      </c>
      <c r="C42" s="8">
        <f t="shared" ca="1" si="15"/>
        <v>10</v>
      </c>
      <c r="D42" s="7">
        <f t="shared" ca="1" si="13"/>
        <v>20</v>
      </c>
      <c r="E42" s="1">
        <f ca="1">ROUND(C42^2*PI(),2)</f>
        <v>314.16000000000003</v>
      </c>
      <c r="F42" s="1">
        <f t="shared" ca="1" si="14"/>
        <v>62.83</v>
      </c>
      <c r="I42">
        <v>5</v>
      </c>
      <c r="J42">
        <f t="shared" ca="1" si="11"/>
        <v>2</v>
      </c>
      <c r="K42">
        <f t="shared" ca="1" si="12"/>
        <v>0.97255208522397352</v>
      </c>
    </row>
    <row r="43" spans="2:11" x14ac:dyDescent="0.3">
      <c r="I43">
        <v>6</v>
      </c>
      <c r="J43">
        <f t="shared" ca="1" si="11"/>
        <v>11</v>
      </c>
      <c r="K43">
        <f t="shared" ca="1" si="12"/>
        <v>0.24187743167821218</v>
      </c>
    </row>
    <row r="44" spans="2:11" x14ac:dyDescent="0.3">
      <c r="I44">
        <v>7</v>
      </c>
      <c r="J44">
        <f t="shared" ca="1" si="11"/>
        <v>13</v>
      </c>
      <c r="K44">
        <f t="shared" ca="1" si="12"/>
        <v>0.12844880725239372</v>
      </c>
    </row>
    <row r="45" spans="2:11" x14ac:dyDescent="0.3">
      <c r="I45">
        <v>8</v>
      </c>
      <c r="J45">
        <f t="shared" ca="1" si="11"/>
        <v>1</v>
      </c>
      <c r="K45">
        <f t="shared" ca="1" si="12"/>
        <v>0.97302140325014341</v>
      </c>
    </row>
    <row r="46" spans="2:11" x14ac:dyDescent="0.3">
      <c r="I46">
        <v>9</v>
      </c>
      <c r="J46">
        <f t="shared" ca="1" si="11"/>
        <v>9</v>
      </c>
      <c r="K46">
        <f t="shared" ca="1" si="12"/>
        <v>0.27605008468936854</v>
      </c>
    </row>
    <row r="47" spans="2:11" x14ac:dyDescent="0.3">
      <c r="I47">
        <v>10</v>
      </c>
      <c r="J47">
        <f t="shared" ca="1" si="11"/>
        <v>12</v>
      </c>
      <c r="K47">
        <f t="shared" ca="1" si="12"/>
        <v>0.2082736301794359</v>
      </c>
    </row>
    <row r="48" spans="2:11" x14ac:dyDescent="0.3">
      <c r="I48">
        <v>11</v>
      </c>
      <c r="J48">
        <f t="shared" ca="1" si="11"/>
        <v>8</v>
      </c>
      <c r="K48">
        <f t="shared" ca="1" si="12"/>
        <v>0.35746703427725202</v>
      </c>
    </row>
    <row r="49" spans="9:11" x14ac:dyDescent="0.3">
      <c r="I49">
        <v>12</v>
      </c>
      <c r="J49">
        <f t="shared" ca="1" si="11"/>
        <v>4</v>
      </c>
      <c r="K49">
        <f t="shared" ca="1" si="12"/>
        <v>0.79427830288609913</v>
      </c>
    </row>
    <row r="50" spans="9:11" x14ac:dyDescent="0.3">
      <c r="I50">
        <v>13</v>
      </c>
      <c r="J50">
        <f ca="1">RANK(K50,$K$38:$K$50)</f>
        <v>3</v>
      </c>
      <c r="K50">
        <f t="shared" ca="1" si="12"/>
        <v>0.92116724264702443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Tabelle2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2020-11-20T11:10:05Z</cp:lastPrinted>
  <dcterms:created xsi:type="dcterms:W3CDTF">2020-11-20T09:59:31Z</dcterms:created>
  <dcterms:modified xsi:type="dcterms:W3CDTF">2020-11-20T11:12:16Z</dcterms:modified>
</cp:coreProperties>
</file>