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UNSICKER\HUNSICKER\Mathe\ExcelKlapptests\ASP\"/>
    </mc:Choice>
  </mc:AlternateContent>
  <bookViews>
    <workbookView xWindow="-105" yWindow="-105" windowWidth="23250" windowHeight="12570"/>
  </bookViews>
  <sheets>
    <sheet name="GemischteÜbung" sheetId="1" r:id="rId1"/>
    <sheet name="Lösung" sheetId="3" r:id="rId2"/>
    <sheet name="x_erEinmaleins" sheetId="5" r:id="rId3"/>
    <sheet name="x_erEinmaleins Lösung" sheetId="7" r:id="rId4"/>
    <sheet name="1x1 mit .." sheetId="4" r:id="rId5"/>
    <sheet name="1x1 mit ..Lösung" sheetId="6" r:id="rId6"/>
  </sheets>
  <definedNames>
    <definedName name="_xlnm.Print_Area" localSheetId="4">'1x1 mit ..'!$A$1:$L$52</definedName>
    <definedName name="_xlnm.Print_Area" localSheetId="5">'1x1 mit ..Lösung'!$A$1:$L$51</definedName>
    <definedName name="_xlnm.Print_Area" localSheetId="0">GemischteÜbung!$B$1:$R$51</definedName>
    <definedName name="_xlnm.Print_Area" localSheetId="1">Lösung!$A$1:$R$51</definedName>
    <definedName name="_xlnm.Print_Area" localSheetId="2">x_erEinmaleins!$A$1:$J$49</definedName>
    <definedName name="_xlnm.Print_Area" localSheetId="3">'x_erEinmaleins Lösung'!$A$1:$J$50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1" i="1"/>
  <c r="J46" i="7"/>
  <c r="J44" i="7"/>
  <c r="J42" i="7"/>
  <c r="J40" i="7"/>
  <c r="J38" i="7"/>
  <c r="J36" i="7"/>
  <c r="J34" i="7"/>
  <c r="J32" i="7"/>
  <c r="J30" i="7"/>
  <c r="J4" i="7"/>
  <c r="J20" i="7"/>
  <c r="J18" i="7"/>
  <c r="J16" i="7"/>
  <c r="J14" i="7"/>
  <c r="J12" i="7"/>
  <c r="J10" i="7"/>
  <c r="J8" i="7"/>
  <c r="J6" i="7"/>
  <c r="B5" i="6"/>
  <c r="I29" i="7"/>
  <c r="I3" i="7"/>
  <c r="G47" i="7"/>
  <c r="G45" i="7"/>
  <c r="G43" i="7"/>
  <c r="G41" i="7"/>
  <c r="G39" i="7"/>
  <c r="G37" i="7"/>
  <c r="G35" i="7"/>
  <c r="G33" i="7"/>
  <c r="G31" i="7"/>
  <c r="G29" i="7"/>
  <c r="G21" i="7"/>
  <c r="G19" i="7"/>
  <c r="G17" i="7"/>
  <c r="G15" i="7"/>
  <c r="G13" i="7"/>
  <c r="G11" i="7"/>
  <c r="G9" i="7"/>
  <c r="G7" i="7"/>
  <c r="G5" i="7"/>
  <c r="G3" i="7"/>
  <c r="E47" i="7"/>
  <c r="I47" i="7" s="1"/>
  <c r="E45" i="7"/>
  <c r="I45" i="7" s="1"/>
  <c r="E43" i="7"/>
  <c r="I43" i="7" s="1"/>
  <c r="E41" i="7"/>
  <c r="I41" i="7" s="1"/>
  <c r="E39" i="7"/>
  <c r="I39" i="7" s="1"/>
  <c r="E37" i="7"/>
  <c r="I37" i="7" s="1"/>
  <c r="E35" i="7"/>
  <c r="I35" i="7" s="1"/>
  <c r="E33" i="7"/>
  <c r="I33" i="7" s="1"/>
  <c r="E31" i="7"/>
  <c r="I31" i="7" s="1"/>
  <c r="E29" i="7"/>
  <c r="A27" i="7"/>
  <c r="E21" i="7"/>
  <c r="I21" i="7" s="1"/>
  <c r="E19" i="7"/>
  <c r="I19" i="7" s="1"/>
  <c r="E17" i="7"/>
  <c r="I17" i="7" s="1"/>
  <c r="E15" i="7"/>
  <c r="I15" i="7" s="1"/>
  <c r="E13" i="7"/>
  <c r="I13" i="7" s="1"/>
  <c r="E11" i="7"/>
  <c r="I11" i="7" s="1"/>
  <c r="E9" i="7"/>
  <c r="I9" i="7" s="1"/>
  <c r="E7" i="7"/>
  <c r="I7" i="7" s="1"/>
  <c r="E5" i="7"/>
  <c r="I5" i="7" s="1"/>
  <c r="E3" i="7"/>
  <c r="A1" i="7"/>
  <c r="A1" i="6"/>
  <c r="H48" i="6"/>
  <c r="B48" i="6"/>
  <c r="J46" i="6"/>
  <c r="D46" i="6"/>
  <c r="H44" i="6"/>
  <c r="B44" i="6"/>
  <c r="J42" i="6"/>
  <c r="D42" i="6"/>
  <c r="H40" i="6"/>
  <c r="B40" i="6"/>
  <c r="H37" i="6"/>
  <c r="B37" i="6"/>
  <c r="H35" i="6"/>
  <c r="B35" i="6"/>
  <c r="H33" i="6"/>
  <c r="B33" i="6"/>
  <c r="H31" i="6"/>
  <c r="B31" i="6"/>
  <c r="H29" i="6"/>
  <c r="B29" i="6"/>
  <c r="J26" i="6"/>
  <c r="D26" i="6"/>
  <c r="J24" i="6"/>
  <c r="D24" i="6"/>
  <c r="J22" i="6"/>
  <c r="D22" i="6"/>
  <c r="J20" i="6"/>
  <c r="D20" i="6"/>
  <c r="J18" i="6"/>
  <c r="D18" i="6"/>
  <c r="J15" i="6"/>
  <c r="D15" i="6"/>
  <c r="AK14" i="6"/>
  <c r="J13" i="6"/>
  <c r="L13" i="6" s="1"/>
  <c r="D13" i="6"/>
  <c r="F13" i="6" s="1"/>
  <c r="J11" i="6"/>
  <c r="D11" i="6"/>
  <c r="AC10" i="6"/>
  <c r="Z10" i="6"/>
  <c r="AC9" i="6"/>
  <c r="Z9" i="6"/>
  <c r="J9" i="6"/>
  <c r="L9" i="6" s="1"/>
  <c r="D9" i="6"/>
  <c r="F9" i="6" s="1"/>
  <c r="B9" i="6"/>
  <c r="B11" i="6" s="1"/>
  <c r="B13" i="6" s="1"/>
  <c r="B15" i="6" s="1"/>
  <c r="H7" i="6" s="1"/>
  <c r="H9" i="6" s="1"/>
  <c r="H11" i="6" s="1"/>
  <c r="H13" i="6" s="1"/>
  <c r="H15" i="6" s="1"/>
  <c r="AC8" i="6"/>
  <c r="Z8" i="6"/>
  <c r="AC7" i="6"/>
  <c r="Z7" i="6"/>
  <c r="J7" i="6"/>
  <c r="D7" i="6"/>
  <c r="F7" i="6" s="1"/>
  <c r="AC6" i="6"/>
  <c r="Z6" i="6"/>
  <c r="AC5" i="6"/>
  <c r="Z5" i="6"/>
  <c r="AC4" i="6"/>
  <c r="Z4" i="6"/>
  <c r="AC3" i="6"/>
  <c r="Z3" i="6"/>
  <c r="B3" i="6"/>
  <c r="AC2" i="6"/>
  <c r="Z2" i="6"/>
  <c r="AC1" i="6"/>
  <c r="Z1" i="6"/>
  <c r="A1" i="4"/>
  <c r="B5" i="4"/>
  <c r="A27" i="5"/>
  <c r="A1" i="5"/>
  <c r="J46" i="5"/>
  <c r="J44" i="5"/>
  <c r="J42" i="5"/>
  <c r="J40" i="5"/>
  <c r="J38" i="5"/>
  <c r="J36" i="5"/>
  <c r="J34" i="5"/>
  <c r="J32" i="5"/>
  <c r="J20" i="5"/>
  <c r="J18" i="5"/>
  <c r="J16" i="5"/>
  <c r="J14" i="5"/>
  <c r="J12" i="5"/>
  <c r="J10" i="5"/>
  <c r="J8" i="5"/>
  <c r="AF4" i="1"/>
  <c r="AF5" i="1"/>
  <c r="AF6" i="1"/>
  <c r="AF7" i="1"/>
  <c r="AF8" i="1"/>
  <c r="AF2" i="1"/>
  <c r="AF3" i="1"/>
  <c r="L15" i="6" l="1"/>
  <c r="L7" i="6"/>
  <c r="F11" i="6"/>
  <c r="L11" i="6"/>
  <c r="F15" i="6"/>
  <c r="Y4" i="6"/>
  <c r="B24" i="6" s="1"/>
  <c r="F24" i="6" s="1"/>
  <c r="Y6" i="6"/>
  <c r="H18" i="6" s="1"/>
  <c r="L18" i="6" s="1"/>
  <c r="Y7" i="6"/>
  <c r="H20" i="6" s="1"/>
  <c r="L20" i="6" s="1"/>
  <c r="AB1" i="6"/>
  <c r="F40" i="6" s="1"/>
  <c r="D40" i="6" s="1"/>
  <c r="Y10" i="6"/>
  <c r="H26" i="6" s="1"/>
  <c r="L26" i="6" s="1"/>
  <c r="Y5" i="6"/>
  <c r="B26" i="6" s="1"/>
  <c r="F26" i="6" s="1"/>
  <c r="Y8" i="6"/>
  <c r="H22" i="6" s="1"/>
  <c r="L22" i="6" s="1"/>
  <c r="AB2" i="6"/>
  <c r="L40" i="6" s="1"/>
  <c r="J40" i="6" s="1"/>
  <c r="Y9" i="6"/>
  <c r="H24" i="6" s="1"/>
  <c r="L24" i="6" s="1"/>
  <c r="AJ14" i="6"/>
  <c r="AB4" i="6"/>
  <c r="AB7" i="6"/>
  <c r="AB10" i="6"/>
  <c r="AB5" i="6"/>
  <c r="AB6" i="6"/>
  <c r="AB9" i="6"/>
  <c r="AB3" i="6"/>
  <c r="AB8" i="6"/>
  <c r="Y1" i="6"/>
  <c r="B18" i="6" s="1"/>
  <c r="F18" i="6" s="1"/>
  <c r="Y2" i="6"/>
  <c r="B20" i="6" s="1"/>
  <c r="F20" i="6" s="1"/>
  <c r="Y3" i="6"/>
  <c r="B22" i="6" s="1"/>
  <c r="F22" i="6" s="1"/>
  <c r="D29" i="6" l="1"/>
  <c r="F29" i="6" s="1"/>
  <c r="D31" i="6"/>
  <c r="F31" i="6" s="1"/>
  <c r="F44" i="6"/>
  <c r="D44" i="6" s="1"/>
  <c r="D37" i="6"/>
  <c r="F37" i="6" s="1"/>
  <c r="F42" i="6"/>
  <c r="B42" i="6" s="1"/>
  <c r="D33" i="6"/>
  <c r="F33" i="6" s="1"/>
  <c r="L48" i="6"/>
  <c r="J48" i="6" s="1"/>
  <c r="J35" i="6"/>
  <c r="L35" i="6" s="1"/>
  <c r="J33" i="6"/>
  <c r="L33" i="6" s="1"/>
  <c r="F48" i="6"/>
  <c r="D48" i="6" s="1"/>
  <c r="J29" i="6"/>
  <c r="L29" i="6" s="1"/>
  <c r="F46" i="6"/>
  <c r="B46" i="6" s="1"/>
  <c r="L46" i="6"/>
  <c r="H46" i="6" s="1"/>
  <c r="J31" i="6"/>
  <c r="L31" i="6" s="1"/>
  <c r="L44" i="6"/>
  <c r="J44" i="6" s="1"/>
  <c r="J37" i="6"/>
  <c r="L37" i="6" s="1"/>
  <c r="L42" i="6"/>
  <c r="H42" i="6" s="1"/>
  <c r="D35" i="6"/>
  <c r="F35" i="6" s="1"/>
  <c r="H48" i="4" l="1"/>
  <c r="B48" i="4"/>
  <c r="J46" i="4"/>
  <c r="D46" i="4"/>
  <c r="J42" i="4"/>
  <c r="D42" i="4"/>
  <c r="H44" i="4"/>
  <c r="B44" i="4"/>
  <c r="H40" i="4"/>
  <c r="B40" i="4"/>
  <c r="P49" i="1" l="1"/>
  <c r="J49" i="1"/>
  <c r="D49" i="1"/>
  <c r="N44" i="1"/>
  <c r="N42" i="1"/>
  <c r="H44" i="1"/>
  <c r="H42" i="1"/>
  <c r="B44" i="1"/>
  <c r="B42" i="1"/>
  <c r="P36" i="1"/>
  <c r="P38" i="1"/>
  <c r="P34" i="1"/>
  <c r="J36" i="1"/>
  <c r="J38" i="1"/>
  <c r="J34" i="1"/>
  <c r="D36" i="1"/>
  <c r="D38" i="1"/>
  <c r="D34" i="1"/>
  <c r="J6" i="5" l="1"/>
  <c r="E31" i="5" l="1"/>
  <c r="E33" i="5"/>
  <c r="E35" i="5"/>
  <c r="E37" i="5"/>
  <c r="E39" i="5"/>
  <c r="E41" i="5"/>
  <c r="E43" i="5"/>
  <c r="E45" i="5"/>
  <c r="E47" i="5"/>
  <c r="E29" i="5"/>
  <c r="G33" i="5"/>
  <c r="G31" i="5"/>
  <c r="J30" i="5"/>
  <c r="J4" i="5"/>
  <c r="G7" i="5"/>
  <c r="G5" i="5"/>
  <c r="E5" i="5"/>
  <c r="E7" i="5"/>
  <c r="E9" i="5"/>
  <c r="E11" i="5"/>
  <c r="E13" i="5"/>
  <c r="E15" i="5"/>
  <c r="E17" i="5"/>
  <c r="E19" i="5"/>
  <c r="E21" i="5"/>
  <c r="E3" i="5"/>
  <c r="AF46" i="1"/>
  <c r="AF45" i="1"/>
  <c r="AF44" i="1"/>
  <c r="AF43" i="1"/>
  <c r="AN40" i="1"/>
  <c r="AJ40" i="1"/>
  <c r="AF40" i="1"/>
  <c r="AN39" i="1"/>
  <c r="AJ39" i="1"/>
  <c r="AF39" i="1"/>
  <c r="AN37" i="1"/>
  <c r="AJ37" i="1"/>
  <c r="AF37" i="1"/>
  <c r="AN36" i="1"/>
  <c r="AJ36" i="1"/>
  <c r="AF36" i="1"/>
  <c r="AN35" i="1"/>
  <c r="AJ35" i="1"/>
  <c r="AF35" i="1"/>
  <c r="AN34" i="1"/>
  <c r="AJ34" i="1"/>
  <c r="AF34" i="1"/>
  <c r="AN33" i="1"/>
  <c r="AJ33" i="1"/>
  <c r="AF33" i="1"/>
  <c r="AN32" i="1"/>
  <c r="AJ32" i="1"/>
  <c r="AF32" i="1"/>
  <c r="AN31" i="1"/>
  <c r="AJ31" i="1"/>
  <c r="AF31" i="1"/>
  <c r="AN30" i="1"/>
  <c r="AJ30" i="1"/>
  <c r="AF30" i="1"/>
  <c r="B49" i="1"/>
  <c r="AI30" i="1" l="1"/>
  <c r="AM31" i="1"/>
  <c r="AM33" i="1"/>
  <c r="AM35" i="1"/>
  <c r="AM37" i="1"/>
  <c r="AM40" i="1"/>
  <c r="AE38" i="1"/>
  <c r="AM30" i="1"/>
  <c r="AM32" i="1"/>
  <c r="AM34" i="1"/>
  <c r="AM36" i="1"/>
  <c r="AM39" i="1"/>
  <c r="AM38" i="1"/>
  <c r="AI31" i="1"/>
  <c r="L42" i="1" s="1"/>
  <c r="AI33" i="1"/>
  <c r="L44" i="1" s="1"/>
  <c r="AI35" i="1"/>
  <c r="R44" i="1" s="1"/>
  <c r="AI37" i="1"/>
  <c r="AI40" i="1"/>
  <c r="AE31" i="1"/>
  <c r="AI32" i="1"/>
  <c r="F44" i="1" s="1"/>
  <c r="AI34" i="1"/>
  <c r="R42" i="1" s="1"/>
  <c r="AI36" i="1"/>
  <c r="AI39" i="1"/>
  <c r="AI38" i="1"/>
  <c r="AE32" i="1"/>
  <c r="AE34" i="1"/>
  <c r="AE36" i="1"/>
  <c r="AE39" i="1"/>
  <c r="AE33" i="1"/>
  <c r="AE35" i="1"/>
  <c r="AE37" i="1"/>
  <c r="AE40" i="1"/>
  <c r="AE30" i="1"/>
  <c r="H37" i="4"/>
  <c r="H35" i="4"/>
  <c r="H33" i="4"/>
  <c r="H31" i="4"/>
  <c r="H29" i="4"/>
  <c r="B37" i="4"/>
  <c r="B35" i="4"/>
  <c r="B33" i="4"/>
  <c r="B31" i="4"/>
  <c r="B29" i="4"/>
  <c r="AC10" i="4"/>
  <c r="AC9" i="4"/>
  <c r="AC8" i="4"/>
  <c r="AC7" i="4"/>
  <c r="AC6" i="4"/>
  <c r="AC5" i="4"/>
  <c r="AC4" i="4"/>
  <c r="AC3" i="4"/>
  <c r="AC2" i="4"/>
  <c r="AC1" i="4"/>
  <c r="AB2" i="4" l="1"/>
  <c r="AB4" i="4"/>
  <c r="L42" i="4" s="1"/>
  <c r="AB6" i="4"/>
  <c r="AB8" i="4"/>
  <c r="AB10" i="4"/>
  <c r="AB1" i="4"/>
  <c r="F40" i="4" s="1"/>
  <c r="AB3" i="4"/>
  <c r="F42" i="4" s="1"/>
  <c r="AB5" i="4"/>
  <c r="AB7" i="4"/>
  <c r="AB9" i="4"/>
  <c r="B3" i="4"/>
  <c r="Z10" i="4"/>
  <c r="J26" i="4"/>
  <c r="J24" i="4"/>
  <c r="J22" i="4"/>
  <c r="J20" i="4"/>
  <c r="J18" i="4"/>
  <c r="D22" i="4"/>
  <c r="D24" i="4"/>
  <c r="D26" i="4"/>
  <c r="D20" i="4"/>
  <c r="D18" i="4"/>
  <c r="AK14" i="4"/>
  <c r="Z9" i="4"/>
  <c r="Z8" i="4"/>
  <c r="Z7" i="4"/>
  <c r="Z6" i="4"/>
  <c r="Z5" i="4"/>
  <c r="Z4" i="4"/>
  <c r="Z3" i="4"/>
  <c r="Z2" i="4"/>
  <c r="Z1" i="4"/>
  <c r="J15" i="4"/>
  <c r="J13" i="4"/>
  <c r="J11" i="4"/>
  <c r="J9" i="4"/>
  <c r="J7" i="4"/>
  <c r="D15" i="4"/>
  <c r="D11" i="4"/>
  <c r="D13" i="4"/>
  <c r="D9" i="4"/>
  <c r="B9" i="4"/>
  <c r="B11" i="4" s="1"/>
  <c r="B13" i="4" s="1"/>
  <c r="B15" i="4" s="1"/>
  <c r="H7" i="4" s="1"/>
  <c r="H9" i="4" s="1"/>
  <c r="H11" i="4" s="1"/>
  <c r="H13" i="4" s="1"/>
  <c r="H15" i="4" s="1"/>
  <c r="D7" i="4"/>
  <c r="J35" i="4" l="1"/>
  <c r="L48" i="4"/>
  <c r="J33" i="4"/>
  <c r="F48" i="4"/>
  <c r="J31" i="4"/>
  <c r="L46" i="4"/>
  <c r="J29" i="4"/>
  <c r="F46" i="4"/>
  <c r="J37" i="4"/>
  <c r="L44" i="4"/>
  <c r="D37" i="4"/>
  <c r="F44" i="4"/>
  <c r="D35" i="4"/>
  <c r="D33" i="4"/>
  <c r="D31" i="4"/>
  <c r="L40" i="4"/>
  <c r="D29" i="4"/>
  <c r="Y10" i="4"/>
  <c r="H26" i="4" s="1"/>
  <c r="AJ14" i="4"/>
  <c r="Y9" i="4"/>
  <c r="H24" i="4" s="1"/>
  <c r="Y2" i="4"/>
  <c r="B20" i="4" s="1"/>
  <c r="Y4" i="4"/>
  <c r="B24" i="4" s="1"/>
  <c r="Y6" i="4"/>
  <c r="H18" i="4" s="1"/>
  <c r="Y1" i="4"/>
  <c r="B18" i="4" s="1"/>
  <c r="Y3" i="4"/>
  <c r="Y5" i="4"/>
  <c r="B26" i="4" s="1"/>
  <c r="Y7" i="4"/>
  <c r="H20" i="4" s="1"/>
  <c r="Y8" i="4"/>
  <c r="H22" i="4" s="1"/>
  <c r="B45" i="3"/>
  <c r="P40" i="3"/>
  <c r="N42" i="3" s="1"/>
  <c r="J40" i="3"/>
  <c r="H42" i="3" s="1"/>
  <c r="B40" i="3"/>
  <c r="D42" i="3" s="1"/>
  <c r="P35" i="3"/>
  <c r="J35" i="3"/>
  <c r="D35" i="3"/>
  <c r="P33" i="3"/>
  <c r="J33" i="3"/>
  <c r="D33" i="3"/>
  <c r="P30" i="3"/>
  <c r="J30" i="3"/>
  <c r="D30" i="3"/>
  <c r="P28" i="3"/>
  <c r="J28" i="3"/>
  <c r="D28" i="3"/>
  <c r="P26" i="3"/>
  <c r="J26" i="3"/>
  <c r="D26" i="3"/>
  <c r="W23" i="3"/>
  <c r="W22" i="3"/>
  <c r="P22" i="3"/>
  <c r="J22" i="3"/>
  <c r="D22" i="3"/>
  <c r="W21" i="3"/>
  <c r="W20" i="3"/>
  <c r="P20" i="3"/>
  <c r="J20" i="3"/>
  <c r="D20" i="3"/>
  <c r="W19" i="3"/>
  <c r="W18" i="3"/>
  <c r="W17" i="3"/>
  <c r="W16" i="3"/>
  <c r="W15" i="3"/>
  <c r="N15" i="3"/>
  <c r="H15" i="3"/>
  <c r="B15" i="3"/>
  <c r="W14" i="3"/>
  <c r="N13" i="3"/>
  <c r="H13" i="3"/>
  <c r="B13" i="3"/>
  <c r="AE11" i="3"/>
  <c r="AA11" i="3"/>
  <c r="W11" i="3"/>
  <c r="AE10" i="3"/>
  <c r="AA10" i="3"/>
  <c r="W10" i="3"/>
  <c r="P9" i="3"/>
  <c r="J9" i="3"/>
  <c r="H9" i="3"/>
  <c r="L9" i="3" s="1"/>
  <c r="D9" i="3"/>
  <c r="AE8" i="3"/>
  <c r="AA8" i="3"/>
  <c r="W8" i="3"/>
  <c r="AE7" i="3"/>
  <c r="AA7" i="3"/>
  <c r="W7" i="3"/>
  <c r="P7" i="3"/>
  <c r="J7" i="3"/>
  <c r="D7" i="3"/>
  <c r="AE6" i="3"/>
  <c r="AA6" i="3"/>
  <c r="W6" i="3"/>
  <c r="AE5" i="3"/>
  <c r="AA5" i="3"/>
  <c r="W5" i="3"/>
  <c r="P5" i="3"/>
  <c r="J5" i="3"/>
  <c r="D5" i="3"/>
  <c r="AE4" i="3"/>
  <c r="AA4" i="3"/>
  <c r="W4" i="3"/>
  <c r="AE3" i="3"/>
  <c r="AA3" i="3"/>
  <c r="W3" i="3"/>
  <c r="AE2" i="3"/>
  <c r="AA2" i="3"/>
  <c r="W2" i="3"/>
  <c r="AE1" i="3"/>
  <c r="AA1" i="3"/>
  <c r="W1" i="3"/>
  <c r="P9" i="1"/>
  <c r="J9" i="1"/>
  <c r="D9" i="1"/>
  <c r="AF22" i="1"/>
  <c r="AF21" i="1"/>
  <c r="AF20" i="1"/>
  <c r="AF19" i="1"/>
  <c r="AF18" i="1"/>
  <c r="AF17" i="1"/>
  <c r="AF16" i="1"/>
  <c r="AF15" i="1"/>
  <c r="AF14" i="1"/>
  <c r="AE44" i="1" l="1"/>
  <c r="AE43" i="1"/>
  <c r="AE46" i="1"/>
  <c r="AE45" i="1"/>
  <c r="B22" i="4"/>
  <c r="V18" i="3"/>
  <c r="N26" i="3" s="1"/>
  <c r="R26" i="3" s="1"/>
  <c r="V21" i="3"/>
  <c r="R33" i="3" s="1"/>
  <c r="N33" i="3" s="1"/>
  <c r="Z6" i="3"/>
  <c r="R15" i="3" s="1"/>
  <c r="P15" i="3" s="1"/>
  <c r="V8" i="3"/>
  <c r="H40" i="3" s="1"/>
  <c r="V10" i="3"/>
  <c r="N9" i="3" s="1"/>
  <c r="R9" i="3" s="1"/>
  <c r="AD10" i="3"/>
  <c r="V23" i="3"/>
  <c r="F33" i="3" s="1"/>
  <c r="B33" i="3" s="1"/>
  <c r="V22" i="3"/>
  <c r="L33" i="3" s="1"/>
  <c r="H33" i="3" s="1"/>
  <c r="Z1" i="3"/>
  <c r="F13" i="3" s="1"/>
  <c r="D13" i="3" s="1"/>
  <c r="AD11" i="3"/>
  <c r="V4" i="3"/>
  <c r="H47" i="3" s="1"/>
  <c r="H49" i="3" s="1"/>
  <c r="V5" i="3"/>
  <c r="H7" i="3" s="1"/>
  <c r="L7" i="3" s="1"/>
  <c r="AD4" i="3"/>
  <c r="L22" i="3" s="1"/>
  <c r="H22" i="3" s="1"/>
  <c r="V11" i="3"/>
  <c r="V2" i="3"/>
  <c r="B5" i="3" s="1"/>
  <c r="F5" i="3" s="1"/>
  <c r="Z10" i="3"/>
  <c r="Z7" i="3"/>
  <c r="AD5" i="3"/>
  <c r="R20" i="3" s="1"/>
  <c r="N20" i="3" s="1"/>
  <c r="AD8" i="3"/>
  <c r="Z11" i="3"/>
  <c r="Z3" i="3"/>
  <c r="L13" i="3" s="1"/>
  <c r="J13" i="3" s="1"/>
  <c r="AD2" i="3"/>
  <c r="F22" i="3" s="1"/>
  <c r="B22" i="3" s="1"/>
  <c r="V16" i="3"/>
  <c r="H26" i="3" s="1"/>
  <c r="L26" i="3" s="1"/>
  <c r="V1" i="3"/>
  <c r="AD1" i="3"/>
  <c r="F20" i="3" s="1"/>
  <c r="B20" i="3" s="1"/>
  <c r="Z2" i="3"/>
  <c r="F15" i="3" s="1"/>
  <c r="D15" i="3" s="1"/>
  <c r="V3" i="3"/>
  <c r="AD3" i="3"/>
  <c r="L20" i="3" s="1"/>
  <c r="H20" i="3" s="1"/>
  <c r="Z4" i="3"/>
  <c r="L15" i="3" s="1"/>
  <c r="J15" i="3" s="1"/>
  <c r="Z5" i="3"/>
  <c r="R13" i="3" s="1"/>
  <c r="P13" i="3" s="1"/>
  <c r="V6" i="3"/>
  <c r="AD6" i="3"/>
  <c r="R22" i="3" s="1"/>
  <c r="N22" i="3" s="1"/>
  <c r="V7" i="3"/>
  <c r="AD7" i="3"/>
  <c r="Z8" i="3"/>
  <c r="V14" i="3"/>
  <c r="B26" i="3" s="1"/>
  <c r="F26" i="3" s="1"/>
  <c r="V15" i="3"/>
  <c r="V17" i="3"/>
  <c r="H28" i="3" s="1"/>
  <c r="L28" i="3" s="1"/>
  <c r="V19" i="3"/>
  <c r="N28" i="3" s="1"/>
  <c r="R28" i="3" s="1"/>
  <c r="V20" i="3"/>
  <c r="AE17" i="1"/>
  <c r="AE21" i="1"/>
  <c r="AE16" i="1"/>
  <c r="AE19" i="1"/>
  <c r="AE15" i="1"/>
  <c r="AE18" i="1"/>
  <c r="AE22" i="1"/>
  <c r="AE20" i="1"/>
  <c r="AE14" i="1"/>
  <c r="AN11" i="1"/>
  <c r="AN10" i="1"/>
  <c r="AN8" i="1"/>
  <c r="AN7" i="1"/>
  <c r="AN6" i="1"/>
  <c r="AN5" i="1"/>
  <c r="AN4" i="1"/>
  <c r="AN3" i="1"/>
  <c r="AN2" i="1"/>
  <c r="AN1" i="1"/>
  <c r="AJ11" i="1"/>
  <c r="AJ10" i="1"/>
  <c r="AJ8" i="1"/>
  <c r="AJ7" i="1"/>
  <c r="AJ6" i="1"/>
  <c r="AJ5" i="1"/>
  <c r="AJ4" i="1"/>
  <c r="AJ3" i="1"/>
  <c r="AJ2" i="1"/>
  <c r="AJ1" i="1"/>
  <c r="AF10" i="1"/>
  <c r="AF11" i="1"/>
  <c r="AF1" i="1"/>
  <c r="N40" i="3" l="1"/>
  <c r="R40" i="3" s="1"/>
  <c r="AI4" i="1"/>
  <c r="L15" i="1" s="1"/>
  <c r="AE6" i="1"/>
  <c r="AE4" i="1"/>
  <c r="AE5" i="1"/>
  <c r="AE7" i="1"/>
  <c r="AE8" i="1"/>
  <c r="AI5" i="1"/>
  <c r="R13" i="1" s="1"/>
  <c r="AI2" i="1"/>
  <c r="AI6" i="1"/>
  <c r="R15" i="1" s="1"/>
  <c r="AE3" i="1"/>
  <c r="AE2" i="1"/>
  <c r="AI3" i="1"/>
  <c r="L13" i="1" s="1"/>
  <c r="H36" i="1"/>
  <c r="B34" i="1"/>
  <c r="H38" i="1"/>
  <c r="N34" i="1"/>
  <c r="H34" i="1"/>
  <c r="B36" i="1"/>
  <c r="F42" i="1"/>
  <c r="L35" i="3"/>
  <c r="H35" i="3" s="1"/>
  <c r="L40" i="3"/>
  <c r="J42" i="3"/>
  <c r="L42" i="3" s="1"/>
  <c r="N30" i="3"/>
  <c r="R30" i="3" s="1"/>
  <c r="B9" i="3"/>
  <c r="F9" i="3" s="1"/>
  <c r="H30" i="3"/>
  <c r="L30" i="3" s="1"/>
  <c r="D47" i="3"/>
  <c r="D49" i="3" s="1"/>
  <c r="R47" i="3"/>
  <c r="R49" i="3" s="1"/>
  <c r="H5" i="3"/>
  <c r="L5" i="3" s="1"/>
  <c r="B7" i="3"/>
  <c r="F7" i="3" s="1"/>
  <c r="F47" i="3"/>
  <c r="F49" i="3" s="1"/>
  <c r="L47" i="3"/>
  <c r="L49" i="3" s="1"/>
  <c r="N5" i="3"/>
  <c r="R5" i="3" s="1"/>
  <c r="B47" i="3"/>
  <c r="B49" i="3" s="1"/>
  <c r="N7" i="3"/>
  <c r="R7" i="3" s="1"/>
  <c r="N47" i="3"/>
  <c r="N49" i="3" s="1"/>
  <c r="D40" i="3"/>
  <c r="P47" i="3"/>
  <c r="P49" i="3" s="1"/>
  <c r="F35" i="3"/>
  <c r="B35" i="3" s="1"/>
  <c r="B30" i="3"/>
  <c r="F30" i="3" s="1"/>
  <c r="R35" i="3"/>
  <c r="N35" i="3" s="1"/>
  <c r="B28" i="3"/>
  <c r="F28" i="3" s="1"/>
  <c r="J47" i="3"/>
  <c r="J49" i="3" s="1"/>
  <c r="AM1" i="1"/>
  <c r="AM2" i="1"/>
  <c r="AM4" i="1"/>
  <c r="L21" i="1" s="1"/>
  <c r="AM6" i="1"/>
  <c r="R21" i="1" s="1"/>
  <c r="AM8" i="1"/>
  <c r="AM11" i="1"/>
  <c r="AM3" i="1"/>
  <c r="L19" i="1" s="1"/>
  <c r="AM5" i="1"/>
  <c r="R19" i="1" s="1"/>
  <c r="AM7" i="1"/>
  <c r="AM10" i="1"/>
  <c r="AI1" i="1"/>
  <c r="AI7" i="1"/>
  <c r="AI10" i="1"/>
  <c r="AI8" i="1"/>
  <c r="AI11" i="1"/>
  <c r="AE11" i="1"/>
  <c r="AE1" i="1"/>
  <c r="AE10" i="1"/>
  <c r="P25" i="1"/>
  <c r="J25" i="1"/>
  <c r="B25" i="1"/>
  <c r="P21" i="1"/>
  <c r="P19" i="1"/>
  <c r="J21" i="1"/>
  <c r="J19" i="1"/>
  <c r="D21" i="1"/>
  <c r="D19" i="1"/>
  <c r="N15" i="1"/>
  <c r="N13" i="1"/>
  <c r="H15" i="1"/>
  <c r="H13" i="1"/>
  <c r="B15" i="1"/>
  <c r="B13" i="1"/>
  <c r="P7" i="1"/>
  <c r="P5" i="1"/>
  <c r="J7" i="1"/>
  <c r="J5" i="1"/>
  <c r="D7" i="1"/>
  <c r="D5" i="1"/>
  <c r="P42" i="3" l="1"/>
  <c r="R42" i="3" s="1"/>
  <c r="N38" i="1"/>
  <c r="N49" i="1"/>
  <c r="H49" i="1"/>
  <c r="B38" i="1"/>
  <c r="N36" i="1"/>
  <c r="H9" i="1"/>
  <c r="F40" i="3"/>
  <c r="B42" i="3"/>
  <c r="F42" i="3" s="1"/>
  <c r="N9" i="1"/>
  <c r="B9" i="1"/>
  <c r="N25" i="1"/>
  <c r="H25" i="1"/>
  <c r="N5" i="1"/>
  <c r="H7" i="1"/>
  <c r="H5" i="1"/>
  <c r="B7" i="1"/>
  <c r="F15" i="1"/>
  <c r="F13" i="1"/>
  <c r="F21" i="1"/>
  <c r="F19" i="1"/>
  <c r="B5" i="1"/>
  <c r="N7" i="1"/>
  <c r="D25" i="1"/>
</calcChain>
</file>

<file path=xl/sharedStrings.xml><?xml version="1.0" encoding="utf-8"?>
<sst xmlns="http://schemas.openxmlformats.org/spreadsheetml/2006/main" count="512" uniqueCount="12">
  <si>
    <t>Einmaleins mit</t>
  </si>
  <si>
    <t xml:space="preserve"> </t>
  </si>
  <si>
    <t>•</t>
  </si>
  <si>
    <t>=</t>
  </si>
  <si>
    <t>Berechne das Ergebnis</t>
  </si>
  <si>
    <t>Fülle die Lücken aus</t>
  </si>
  <si>
    <t>Wie lautet die Tauschaufgabe?</t>
  </si>
  <si>
    <t>www.mathekars.de</t>
  </si>
  <si>
    <t>:</t>
  </si>
  <si>
    <t>© Sascha Hunsicker 2020</t>
  </si>
  <si>
    <t>Zum Erzeugen neuer Zahlen
ins grüne Feld und dann Enter drücken!</t>
  </si>
  <si>
    <t>Welches 1 x 1 soll geübt werden?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</si>
</sst>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 tint="-0.1499984740745262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3" borderId="0" xfId="0" applyFont="1" applyFill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 applyProtection="1">
      <alignment horizontal="center" wrapText="1"/>
      <protection locked="0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2</xdr:row>
      <xdr:rowOff>123825</xdr:rowOff>
    </xdr:from>
    <xdr:to>
      <xdr:col>9</xdr:col>
      <xdr:colOff>200025</xdr:colOff>
      <xdr:row>4</xdr:row>
      <xdr:rowOff>161925</xdr:rowOff>
    </xdr:to>
    <xdr:sp macro="" textlink="">
      <xdr:nvSpPr>
        <xdr:cNvPr id="2" name="Nach links gekrümmter Pfei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57875" y="50482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10</xdr:row>
      <xdr:rowOff>66675</xdr:rowOff>
    </xdr:from>
    <xdr:to>
      <xdr:col>9</xdr:col>
      <xdr:colOff>228600</xdr:colOff>
      <xdr:row>12</xdr:row>
      <xdr:rowOff>104775</xdr:rowOff>
    </xdr:to>
    <xdr:sp macro="" textlink="">
      <xdr:nvSpPr>
        <xdr:cNvPr id="4" name="Nach links gekrümmter Pfei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86450" y="197167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14</xdr:row>
      <xdr:rowOff>85725</xdr:rowOff>
    </xdr:from>
    <xdr:to>
      <xdr:col>9</xdr:col>
      <xdr:colOff>266700</xdr:colOff>
      <xdr:row>16</xdr:row>
      <xdr:rowOff>123825</xdr:rowOff>
    </xdr:to>
    <xdr:sp macro="" textlink="">
      <xdr:nvSpPr>
        <xdr:cNvPr id="5" name="Nach links gekrümmter Pfei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924550" y="275272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18</xdr:row>
      <xdr:rowOff>104775</xdr:rowOff>
    </xdr:from>
    <xdr:to>
      <xdr:col>9</xdr:col>
      <xdr:colOff>257175</xdr:colOff>
      <xdr:row>20</xdr:row>
      <xdr:rowOff>142875</xdr:rowOff>
    </xdr:to>
    <xdr:sp macro="" textlink="">
      <xdr:nvSpPr>
        <xdr:cNvPr id="6" name="Nach links gekrümmter Pfei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15025" y="353377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4</xdr:row>
      <xdr:rowOff>133350</xdr:rowOff>
    </xdr:from>
    <xdr:to>
      <xdr:col>9</xdr:col>
      <xdr:colOff>257175</xdr:colOff>
      <xdr:row>6</xdr:row>
      <xdr:rowOff>171450</xdr:rowOff>
    </xdr:to>
    <xdr:sp macro="" textlink="">
      <xdr:nvSpPr>
        <xdr:cNvPr id="7" name="Nach links gekrümmter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915025" y="895350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752475</xdr:colOff>
      <xdr:row>8</xdr:row>
      <xdr:rowOff>66675</xdr:rowOff>
    </xdr:from>
    <xdr:to>
      <xdr:col>9</xdr:col>
      <xdr:colOff>238125</xdr:colOff>
      <xdr:row>10</xdr:row>
      <xdr:rowOff>104775</xdr:rowOff>
    </xdr:to>
    <xdr:sp macro="" textlink="">
      <xdr:nvSpPr>
        <xdr:cNvPr id="8" name="Nach links gekrümmter Pfei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895975" y="159067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0</xdr:colOff>
      <xdr:row>6</xdr:row>
      <xdr:rowOff>104775</xdr:rowOff>
    </xdr:from>
    <xdr:to>
      <xdr:col>9</xdr:col>
      <xdr:colOff>247650</xdr:colOff>
      <xdr:row>8</xdr:row>
      <xdr:rowOff>142875</xdr:rowOff>
    </xdr:to>
    <xdr:sp macro="" textlink="">
      <xdr:nvSpPr>
        <xdr:cNvPr id="9" name="Nach links gekrümmter Pfei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905500" y="124777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12</xdr:row>
      <xdr:rowOff>95250</xdr:rowOff>
    </xdr:from>
    <xdr:to>
      <xdr:col>9</xdr:col>
      <xdr:colOff>257175</xdr:colOff>
      <xdr:row>14</xdr:row>
      <xdr:rowOff>133350</xdr:rowOff>
    </xdr:to>
    <xdr:sp macro="" textlink="">
      <xdr:nvSpPr>
        <xdr:cNvPr id="10" name="Nach links gekrümmter Pfeil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915025" y="2381250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28575</xdr:colOff>
      <xdr:row>16</xdr:row>
      <xdr:rowOff>66675</xdr:rowOff>
    </xdr:from>
    <xdr:to>
      <xdr:col>9</xdr:col>
      <xdr:colOff>276225</xdr:colOff>
      <xdr:row>18</xdr:row>
      <xdr:rowOff>104775</xdr:rowOff>
    </xdr:to>
    <xdr:sp macro="" textlink="">
      <xdr:nvSpPr>
        <xdr:cNvPr id="11" name="Nach links gekrümmter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34075" y="317182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28</xdr:row>
      <xdr:rowOff>123825</xdr:rowOff>
    </xdr:from>
    <xdr:to>
      <xdr:col>9</xdr:col>
      <xdr:colOff>200025</xdr:colOff>
      <xdr:row>30</xdr:row>
      <xdr:rowOff>161925</xdr:rowOff>
    </xdr:to>
    <xdr:sp macro="" textlink="">
      <xdr:nvSpPr>
        <xdr:cNvPr id="12" name="Nach links gekrümmter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857875" y="50482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36</xdr:row>
      <xdr:rowOff>66675</xdr:rowOff>
    </xdr:from>
    <xdr:to>
      <xdr:col>9</xdr:col>
      <xdr:colOff>228600</xdr:colOff>
      <xdr:row>38</xdr:row>
      <xdr:rowOff>104775</xdr:rowOff>
    </xdr:to>
    <xdr:sp macro="" textlink="">
      <xdr:nvSpPr>
        <xdr:cNvPr id="13" name="Nach links gekrümmter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886450" y="2000250"/>
          <a:ext cx="247650" cy="4286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40</xdr:row>
      <xdr:rowOff>85725</xdr:rowOff>
    </xdr:from>
    <xdr:to>
      <xdr:col>9</xdr:col>
      <xdr:colOff>266700</xdr:colOff>
      <xdr:row>42</xdr:row>
      <xdr:rowOff>123825</xdr:rowOff>
    </xdr:to>
    <xdr:sp macro="" textlink="">
      <xdr:nvSpPr>
        <xdr:cNvPr id="14" name="Nach links gekrümmter Pfei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924550" y="2800350"/>
          <a:ext cx="247650" cy="4286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44</xdr:row>
      <xdr:rowOff>104775</xdr:rowOff>
    </xdr:from>
    <xdr:to>
      <xdr:col>9</xdr:col>
      <xdr:colOff>257175</xdr:colOff>
      <xdr:row>46</xdr:row>
      <xdr:rowOff>142875</xdr:rowOff>
    </xdr:to>
    <xdr:sp macro="" textlink="">
      <xdr:nvSpPr>
        <xdr:cNvPr id="15" name="Nach links gekrümmter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915025" y="359092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30</xdr:row>
      <xdr:rowOff>133350</xdr:rowOff>
    </xdr:from>
    <xdr:to>
      <xdr:col>9</xdr:col>
      <xdr:colOff>257175</xdr:colOff>
      <xdr:row>32</xdr:row>
      <xdr:rowOff>171450</xdr:rowOff>
    </xdr:to>
    <xdr:sp macro="" textlink="">
      <xdr:nvSpPr>
        <xdr:cNvPr id="16" name="Nach links gekrümmter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915025" y="895350"/>
          <a:ext cx="247650" cy="4286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752475</xdr:colOff>
      <xdr:row>34</xdr:row>
      <xdr:rowOff>66675</xdr:rowOff>
    </xdr:from>
    <xdr:to>
      <xdr:col>9</xdr:col>
      <xdr:colOff>238125</xdr:colOff>
      <xdr:row>36</xdr:row>
      <xdr:rowOff>104775</xdr:rowOff>
    </xdr:to>
    <xdr:sp macro="" textlink="">
      <xdr:nvSpPr>
        <xdr:cNvPr id="17" name="Nach links gekrümmter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895975" y="1609725"/>
          <a:ext cx="247650" cy="4286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0</xdr:colOff>
      <xdr:row>32</xdr:row>
      <xdr:rowOff>104775</xdr:rowOff>
    </xdr:from>
    <xdr:to>
      <xdr:col>9</xdr:col>
      <xdr:colOff>247650</xdr:colOff>
      <xdr:row>34</xdr:row>
      <xdr:rowOff>142875</xdr:rowOff>
    </xdr:to>
    <xdr:sp macro="" textlink="">
      <xdr:nvSpPr>
        <xdr:cNvPr id="18" name="Nach links gekrümmter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905500" y="1257300"/>
          <a:ext cx="247650" cy="4286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38</xdr:row>
      <xdr:rowOff>95250</xdr:rowOff>
    </xdr:from>
    <xdr:to>
      <xdr:col>9</xdr:col>
      <xdr:colOff>257175</xdr:colOff>
      <xdr:row>40</xdr:row>
      <xdr:rowOff>133350</xdr:rowOff>
    </xdr:to>
    <xdr:sp macro="" textlink="">
      <xdr:nvSpPr>
        <xdr:cNvPr id="19" name="Nach links gekrümmter Pfeil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915025" y="2419350"/>
          <a:ext cx="247650" cy="4286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28575</xdr:colOff>
      <xdr:row>42</xdr:row>
      <xdr:rowOff>66675</xdr:rowOff>
    </xdr:from>
    <xdr:to>
      <xdr:col>9</xdr:col>
      <xdr:colOff>276225</xdr:colOff>
      <xdr:row>44</xdr:row>
      <xdr:rowOff>104775</xdr:rowOff>
    </xdr:to>
    <xdr:sp macro="" textlink="">
      <xdr:nvSpPr>
        <xdr:cNvPr id="20" name="Nach links gekrümmter Pfeil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34075" y="317182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2</xdr:row>
      <xdr:rowOff>123825</xdr:rowOff>
    </xdr:from>
    <xdr:to>
      <xdr:col>9</xdr:col>
      <xdr:colOff>200025</xdr:colOff>
      <xdr:row>4</xdr:row>
      <xdr:rowOff>161925</xdr:rowOff>
    </xdr:to>
    <xdr:sp macro="" textlink="">
      <xdr:nvSpPr>
        <xdr:cNvPr id="2" name="Nach links gekrümmter Pfeil 1">
          <a:extLst>
            <a:ext uri="{FF2B5EF4-FFF2-40B4-BE49-F238E27FC236}">
              <a16:creationId xmlns:a16="http://schemas.microsoft.com/office/drawing/2014/main" id="{C0C9C9CF-98ED-442E-BF10-D8735B222C27}"/>
            </a:ext>
          </a:extLst>
        </xdr:cNvPr>
        <xdr:cNvSpPr/>
      </xdr:nvSpPr>
      <xdr:spPr>
        <a:xfrm>
          <a:off x="6002655" y="512445"/>
          <a:ext cx="27051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10</xdr:row>
      <xdr:rowOff>66675</xdr:rowOff>
    </xdr:from>
    <xdr:to>
      <xdr:col>9</xdr:col>
      <xdr:colOff>228600</xdr:colOff>
      <xdr:row>12</xdr:row>
      <xdr:rowOff>104775</xdr:rowOff>
    </xdr:to>
    <xdr:sp macro="" textlink="">
      <xdr:nvSpPr>
        <xdr:cNvPr id="3" name="Nach links gekrümmter Pfeil 3">
          <a:extLst>
            <a:ext uri="{FF2B5EF4-FFF2-40B4-BE49-F238E27FC236}">
              <a16:creationId xmlns:a16="http://schemas.microsoft.com/office/drawing/2014/main" id="{7613D2EC-2A79-4F7E-9DAB-E57110D2DF18}"/>
            </a:ext>
          </a:extLst>
        </xdr:cNvPr>
        <xdr:cNvSpPr/>
      </xdr:nvSpPr>
      <xdr:spPr>
        <a:xfrm>
          <a:off x="6031230" y="2002155"/>
          <a:ext cx="270510" cy="4267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14</xdr:row>
      <xdr:rowOff>85725</xdr:rowOff>
    </xdr:from>
    <xdr:to>
      <xdr:col>9</xdr:col>
      <xdr:colOff>266700</xdr:colOff>
      <xdr:row>16</xdr:row>
      <xdr:rowOff>123825</xdr:rowOff>
    </xdr:to>
    <xdr:sp macro="" textlink="">
      <xdr:nvSpPr>
        <xdr:cNvPr id="4" name="Nach links gekrümmter Pfeil 4">
          <a:extLst>
            <a:ext uri="{FF2B5EF4-FFF2-40B4-BE49-F238E27FC236}">
              <a16:creationId xmlns:a16="http://schemas.microsoft.com/office/drawing/2014/main" id="{2D87CA49-801B-40F9-A94B-AB17863FA7C8}"/>
            </a:ext>
          </a:extLst>
        </xdr:cNvPr>
        <xdr:cNvSpPr/>
      </xdr:nvSpPr>
      <xdr:spPr>
        <a:xfrm>
          <a:off x="6092190" y="2798445"/>
          <a:ext cx="247650" cy="4267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18</xdr:row>
      <xdr:rowOff>104775</xdr:rowOff>
    </xdr:from>
    <xdr:to>
      <xdr:col>9</xdr:col>
      <xdr:colOff>257175</xdr:colOff>
      <xdr:row>20</xdr:row>
      <xdr:rowOff>142875</xdr:rowOff>
    </xdr:to>
    <xdr:sp macro="" textlink="">
      <xdr:nvSpPr>
        <xdr:cNvPr id="5" name="Nach links gekrümmter Pfeil 5">
          <a:extLst>
            <a:ext uri="{FF2B5EF4-FFF2-40B4-BE49-F238E27FC236}">
              <a16:creationId xmlns:a16="http://schemas.microsoft.com/office/drawing/2014/main" id="{957D44EC-EC67-4F02-A028-CEA7665B7609}"/>
            </a:ext>
          </a:extLst>
        </xdr:cNvPr>
        <xdr:cNvSpPr/>
      </xdr:nvSpPr>
      <xdr:spPr>
        <a:xfrm>
          <a:off x="6082665" y="358711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4</xdr:row>
      <xdr:rowOff>133350</xdr:rowOff>
    </xdr:from>
    <xdr:to>
      <xdr:col>9</xdr:col>
      <xdr:colOff>257175</xdr:colOff>
      <xdr:row>6</xdr:row>
      <xdr:rowOff>171450</xdr:rowOff>
    </xdr:to>
    <xdr:sp macro="" textlink="">
      <xdr:nvSpPr>
        <xdr:cNvPr id="6" name="Nach links gekrümmter Pfeil 6">
          <a:extLst>
            <a:ext uri="{FF2B5EF4-FFF2-40B4-BE49-F238E27FC236}">
              <a16:creationId xmlns:a16="http://schemas.microsoft.com/office/drawing/2014/main" id="{561E0494-4A19-4C2E-9C47-2F836AA3D061}"/>
            </a:ext>
          </a:extLst>
        </xdr:cNvPr>
        <xdr:cNvSpPr/>
      </xdr:nvSpPr>
      <xdr:spPr>
        <a:xfrm>
          <a:off x="6082665" y="902970"/>
          <a:ext cx="247650" cy="4267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752475</xdr:colOff>
      <xdr:row>8</xdr:row>
      <xdr:rowOff>66675</xdr:rowOff>
    </xdr:from>
    <xdr:to>
      <xdr:col>9</xdr:col>
      <xdr:colOff>238125</xdr:colOff>
      <xdr:row>10</xdr:row>
      <xdr:rowOff>104775</xdr:rowOff>
    </xdr:to>
    <xdr:sp macro="" textlink="">
      <xdr:nvSpPr>
        <xdr:cNvPr id="7" name="Nach links gekrümmter Pfeil 7">
          <a:extLst>
            <a:ext uri="{FF2B5EF4-FFF2-40B4-BE49-F238E27FC236}">
              <a16:creationId xmlns:a16="http://schemas.microsoft.com/office/drawing/2014/main" id="{47EA0FEC-E8BA-4BFE-9E7D-BD0ADBF18478}"/>
            </a:ext>
          </a:extLst>
        </xdr:cNvPr>
        <xdr:cNvSpPr/>
      </xdr:nvSpPr>
      <xdr:spPr>
        <a:xfrm>
          <a:off x="6040755" y="1613535"/>
          <a:ext cx="270510" cy="4267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0</xdr:colOff>
      <xdr:row>6</xdr:row>
      <xdr:rowOff>104775</xdr:rowOff>
    </xdr:from>
    <xdr:to>
      <xdr:col>9</xdr:col>
      <xdr:colOff>247650</xdr:colOff>
      <xdr:row>8</xdr:row>
      <xdr:rowOff>142875</xdr:rowOff>
    </xdr:to>
    <xdr:sp macro="" textlink="">
      <xdr:nvSpPr>
        <xdr:cNvPr id="8" name="Nach links gekrümmter Pfeil 8">
          <a:extLst>
            <a:ext uri="{FF2B5EF4-FFF2-40B4-BE49-F238E27FC236}">
              <a16:creationId xmlns:a16="http://schemas.microsoft.com/office/drawing/2014/main" id="{141C49E4-FEF2-49B7-9A69-9038DC06175B}"/>
            </a:ext>
          </a:extLst>
        </xdr:cNvPr>
        <xdr:cNvSpPr/>
      </xdr:nvSpPr>
      <xdr:spPr>
        <a:xfrm>
          <a:off x="6073140" y="1263015"/>
          <a:ext cx="247650" cy="4267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12</xdr:row>
      <xdr:rowOff>95250</xdr:rowOff>
    </xdr:from>
    <xdr:to>
      <xdr:col>9</xdr:col>
      <xdr:colOff>257175</xdr:colOff>
      <xdr:row>14</xdr:row>
      <xdr:rowOff>133350</xdr:rowOff>
    </xdr:to>
    <xdr:sp macro="" textlink="">
      <xdr:nvSpPr>
        <xdr:cNvPr id="9" name="Nach links gekrümmter Pfeil 9">
          <a:extLst>
            <a:ext uri="{FF2B5EF4-FFF2-40B4-BE49-F238E27FC236}">
              <a16:creationId xmlns:a16="http://schemas.microsoft.com/office/drawing/2014/main" id="{088435E8-48BB-459F-825F-5575350872F8}"/>
            </a:ext>
          </a:extLst>
        </xdr:cNvPr>
        <xdr:cNvSpPr/>
      </xdr:nvSpPr>
      <xdr:spPr>
        <a:xfrm>
          <a:off x="6082665" y="2419350"/>
          <a:ext cx="247650" cy="4267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28575</xdr:colOff>
      <xdr:row>16</xdr:row>
      <xdr:rowOff>66675</xdr:rowOff>
    </xdr:from>
    <xdr:to>
      <xdr:col>9</xdr:col>
      <xdr:colOff>276225</xdr:colOff>
      <xdr:row>18</xdr:row>
      <xdr:rowOff>104775</xdr:rowOff>
    </xdr:to>
    <xdr:sp macro="" textlink="">
      <xdr:nvSpPr>
        <xdr:cNvPr id="10" name="Nach links gekrümmter Pfeil 10">
          <a:extLst>
            <a:ext uri="{FF2B5EF4-FFF2-40B4-BE49-F238E27FC236}">
              <a16:creationId xmlns:a16="http://schemas.microsoft.com/office/drawing/2014/main" id="{13F52E47-0232-460F-9AFF-532A37E3DF04}"/>
            </a:ext>
          </a:extLst>
        </xdr:cNvPr>
        <xdr:cNvSpPr/>
      </xdr:nvSpPr>
      <xdr:spPr>
        <a:xfrm>
          <a:off x="6101715" y="316801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28</xdr:row>
      <xdr:rowOff>123825</xdr:rowOff>
    </xdr:from>
    <xdr:to>
      <xdr:col>9</xdr:col>
      <xdr:colOff>200025</xdr:colOff>
      <xdr:row>30</xdr:row>
      <xdr:rowOff>161925</xdr:rowOff>
    </xdr:to>
    <xdr:sp macro="" textlink="">
      <xdr:nvSpPr>
        <xdr:cNvPr id="11" name="Nach links gekrümmter Pfeil 11">
          <a:extLst>
            <a:ext uri="{FF2B5EF4-FFF2-40B4-BE49-F238E27FC236}">
              <a16:creationId xmlns:a16="http://schemas.microsoft.com/office/drawing/2014/main" id="{5DB298BE-BBA8-4938-B957-02152700F1B5}"/>
            </a:ext>
          </a:extLst>
        </xdr:cNvPr>
        <xdr:cNvSpPr/>
      </xdr:nvSpPr>
      <xdr:spPr>
        <a:xfrm>
          <a:off x="6002655" y="5511165"/>
          <a:ext cx="27051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36</xdr:row>
      <xdr:rowOff>66675</xdr:rowOff>
    </xdr:from>
    <xdr:to>
      <xdr:col>9</xdr:col>
      <xdr:colOff>228600</xdr:colOff>
      <xdr:row>38</xdr:row>
      <xdr:rowOff>104775</xdr:rowOff>
    </xdr:to>
    <xdr:sp macro="" textlink="">
      <xdr:nvSpPr>
        <xdr:cNvPr id="12" name="Nach links gekrümmter Pfeil 12">
          <a:extLst>
            <a:ext uri="{FF2B5EF4-FFF2-40B4-BE49-F238E27FC236}">
              <a16:creationId xmlns:a16="http://schemas.microsoft.com/office/drawing/2014/main" id="{27D67AC9-7EDE-4760-B145-11FFAEAD0BD4}"/>
            </a:ext>
          </a:extLst>
        </xdr:cNvPr>
        <xdr:cNvSpPr/>
      </xdr:nvSpPr>
      <xdr:spPr>
        <a:xfrm>
          <a:off x="6031230" y="6978015"/>
          <a:ext cx="27051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40</xdr:row>
      <xdr:rowOff>85725</xdr:rowOff>
    </xdr:from>
    <xdr:to>
      <xdr:col>9</xdr:col>
      <xdr:colOff>266700</xdr:colOff>
      <xdr:row>42</xdr:row>
      <xdr:rowOff>123825</xdr:rowOff>
    </xdr:to>
    <xdr:sp macro="" textlink="">
      <xdr:nvSpPr>
        <xdr:cNvPr id="13" name="Nach links gekrümmter Pfeil 13">
          <a:extLst>
            <a:ext uri="{FF2B5EF4-FFF2-40B4-BE49-F238E27FC236}">
              <a16:creationId xmlns:a16="http://schemas.microsoft.com/office/drawing/2014/main" id="{69C28DE2-EBAF-4820-BACD-88DFAA5C1C36}"/>
            </a:ext>
          </a:extLst>
        </xdr:cNvPr>
        <xdr:cNvSpPr/>
      </xdr:nvSpPr>
      <xdr:spPr>
        <a:xfrm>
          <a:off x="6092190" y="775906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44</xdr:row>
      <xdr:rowOff>104775</xdr:rowOff>
    </xdr:from>
    <xdr:to>
      <xdr:col>9</xdr:col>
      <xdr:colOff>257175</xdr:colOff>
      <xdr:row>46</xdr:row>
      <xdr:rowOff>142875</xdr:rowOff>
    </xdr:to>
    <xdr:sp macro="" textlink="">
      <xdr:nvSpPr>
        <xdr:cNvPr id="14" name="Nach links gekrümmter Pfeil 14">
          <a:extLst>
            <a:ext uri="{FF2B5EF4-FFF2-40B4-BE49-F238E27FC236}">
              <a16:creationId xmlns:a16="http://schemas.microsoft.com/office/drawing/2014/main" id="{957A85B4-165C-4BB2-98F2-81C3158266A9}"/>
            </a:ext>
          </a:extLst>
        </xdr:cNvPr>
        <xdr:cNvSpPr/>
      </xdr:nvSpPr>
      <xdr:spPr>
        <a:xfrm>
          <a:off x="6082665" y="854011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30</xdr:row>
      <xdr:rowOff>133350</xdr:rowOff>
    </xdr:from>
    <xdr:to>
      <xdr:col>9</xdr:col>
      <xdr:colOff>257175</xdr:colOff>
      <xdr:row>32</xdr:row>
      <xdr:rowOff>171450</xdr:rowOff>
    </xdr:to>
    <xdr:sp macro="" textlink="">
      <xdr:nvSpPr>
        <xdr:cNvPr id="15" name="Nach links gekrümmter Pfeil 15">
          <a:extLst>
            <a:ext uri="{FF2B5EF4-FFF2-40B4-BE49-F238E27FC236}">
              <a16:creationId xmlns:a16="http://schemas.microsoft.com/office/drawing/2014/main" id="{7FECC940-7B84-43C2-B1BE-527134AD54F8}"/>
            </a:ext>
          </a:extLst>
        </xdr:cNvPr>
        <xdr:cNvSpPr/>
      </xdr:nvSpPr>
      <xdr:spPr>
        <a:xfrm>
          <a:off x="6082665" y="5901690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752475</xdr:colOff>
      <xdr:row>34</xdr:row>
      <xdr:rowOff>66675</xdr:rowOff>
    </xdr:from>
    <xdr:to>
      <xdr:col>9</xdr:col>
      <xdr:colOff>238125</xdr:colOff>
      <xdr:row>36</xdr:row>
      <xdr:rowOff>104775</xdr:rowOff>
    </xdr:to>
    <xdr:sp macro="" textlink="">
      <xdr:nvSpPr>
        <xdr:cNvPr id="16" name="Nach links gekrümmter Pfeil 16">
          <a:extLst>
            <a:ext uri="{FF2B5EF4-FFF2-40B4-BE49-F238E27FC236}">
              <a16:creationId xmlns:a16="http://schemas.microsoft.com/office/drawing/2014/main" id="{FDD48EFF-9BC4-4A27-B3C6-26714A260FC5}"/>
            </a:ext>
          </a:extLst>
        </xdr:cNvPr>
        <xdr:cNvSpPr/>
      </xdr:nvSpPr>
      <xdr:spPr>
        <a:xfrm>
          <a:off x="6040755" y="6597015"/>
          <a:ext cx="27051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0</xdr:colOff>
      <xdr:row>32</xdr:row>
      <xdr:rowOff>104775</xdr:rowOff>
    </xdr:from>
    <xdr:to>
      <xdr:col>9</xdr:col>
      <xdr:colOff>247650</xdr:colOff>
      <xdr:row>34</xdr:row>
      <xdr:rowOff>142875</xdr:rowOff>
    </xdr:to>
    <xdr:sp macro="" textlink="">
      <xdr:nvSpPr>
        <xdr:cNvPr id="17" name="Nach links gekrümmter Pfeil 17">
          <a:extLst>
            <a:ext uri="{FF2B5EF4-FFF2-40B4-BE49-F238E27FC236}">
              <a16:creationId xmlns:a16="http://schemas.microsoft.com/office/drawing/2014/main" id="{AAE84A68-AD9B-4A90-A650-13346E71090C}"/>
            </a:ext>
          </a:extLst>
        </xdr:cNvPr>
        <xdr:cNvSpPr/>
      </xdr:nvSpPr>
      <xdr:spPr>
        <a:xfrm>
          <a:off x="6073140" y="625411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</xdr:colOff>
      <xdr:row>38</xdr:row>
      <xdr:rowOff>95250</xdr:rowOff>
    </xdr:from>
    <xdr:to>
      <xdr:col>9</xdr:col>
      <xdr:colOff>257175</xdr:colOff>
      <xdr:row>40</xdr:row>
      <xdr:rowOff>133350</xdr:rowOff>
    </xdr:to>
    <xdr:sp macro="" textlink="">
      <xdr:nvSpPr>
        <xdr:cNvPr id="18" name="Nach links gekrümmter Pfeil 18">
          <a:extLst>
            <a:ext uri="{FF2B5EF4-FFF2-40B4-BE49-F238E27FC236}">
              <a16:creationId xmlns:a16="http://schemas.microsoft.com/office/drawing/2014/main" id="{97867E62-913A-4262-9428-104FB2073A64}"/>
            </a:ext>
          </a:extLst>
        </xdr:cNvPr>
        <xdr:cNvSpPr/>
      </xdr:nvSpPr>
      <xdr:spPr>
        <a:xfrm>
          <a:off x="6082665" y="7387590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28575</xdr:colOff>
      <xdr:row>42</xdr:row>
      <xdr:rowOff>66675</xdr:rowOff>
    </xdr:from>
    <xdr:to>
      <xdr:col>9</xdr:col>
      <xdr:colOff>276225</xdr:colOff>
      <xdr:row>44</xdr:row>
      <xdr:rowOff>104775</xdr:rowOff>
    </xdr:to>
    <xdr:sp macro="" textlink="">
      <xdr:nvSpPr>
        <xdr:cNvPr id="19" name="Nach links gekrümmter Pfeil 19">
          <a:extLst>
            <a:ext uri="{FF2B5EF4-FFF2-40B4-BE49-F238E27FC236}">
              <a16:creationId xmlns:a16="http://schemas.microsoft.com/office/drawing/2014/main" id="{9CC52CE5-BD0A-41B4-A8B4-6D6170BD0768}"/>
            </a:ext>
          </a:extLst>
        </xdr:cNvPr>
        <xdr:cNvSpPr/>
      </xdr:nvSpPr>
      <xdr:spPr>
        <a:xfrm>
          <a:off x="6101715" y="8121015"/>
          <a:ext cx="247650" cy="4191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3"/>
  <sheetViews>
    <sheetView tabSelected="1" topLeftCell="A4" workbookViewId="0">
      <selection activeCell="V36" sqref="V36"/>
    </sheetView>
  </sheetViews>
  <sheetFormatPr baseColWidth="10" defaultColWidth="11.42578125" defaultRowHeight="15.95" customHeight="1" x14ac:dyDescent="0.2"/>
  <cols>
    <col min="1" max="1" width="1.42578125" style="3" customWidth="1"/>
    <col min="2" max="5" width="5.85546875" style="4" customWidth="1"/>
    <col min="6" max="7" width="5.85546875" style="3" customWidth="1"/>
    <col min="8" max="11" width="5.85546875" style="4" customWidth="1"/>
    <col min="12" max="16" width="5.85546875" style="3" customWidth="1"/>
    <col min="17" max="17" width="5.85546875" style="4" customWidth="1"/>
    <col min="18" max="18" width="5.85546875" style="3" customWidth="1"/>
    <col min="19" max="29" width="6.7109375" style="3" customWidth="1"/>
    <col min="30" max="30" width="11.42578125" style="3"/>
    <col min="31" max="32" width="0" style="11" hidden="1" customWidth="1"/>
    <col min="33" max="36" width="11.42578125" style="11"/>
    <col min="37" max="16384" width="11.42578125" style="3"/>
  </cols>
  <sheetData>
    <row r="1" spans="2:40" ht="15.95" customHeight="1" x14ac:dyDescent="0.2">
      <c r="B1" s="25" t="str">
        <f>"Einmaleins mit "&amp;Z2</f>
        <v>Einmaleins mit 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AE1" s="11">
        <f ca="1">RANK(AF1,$AF$1:$AF$11)</f>
        <v>3</v>
      </c>
      <c r="AF1" s="11">
        <f ca="1">RAND()</f>
        <v>0.66746253079117535</v>
      </c>
      <c r="AI1" s="11">
        <f ca="1">RANK(AJ1,$AJ$1:$AJ$11)</f>
        <v>9</v>
      </c>
      <c r="AJ1" s="11">
        <f ca="1">RAND()</f>
        <v>0.14546160547812337</v>
      </c>
      <c r="AM1" s="3">
        <f ca="1">RANK(AN1,$AN$1:$AN$11)</f>
        <v>6</v>
      </c>
      <c r="AN1" s="3">
        <f ca="1">RAND()</f>
        <v>0.70204471653369083</v>
      </c>
    </row>
    <row r="2" spans="2:40" ht="15.95" customHeight="1" x14ac:dyDescent="0.2">
      <c r="E2" s="4" t="s">
        <v>1</v>
      </c>
      <c r="T2" s="26" t="s">
        <v>11</v>
      </c>
      <c r="U2" s="26"/>
      <c r="V2" s="26"/>
      <c r="W2" s="26"/>
      <c r="X2" s="26"/>
      <c r="Y2" s="26"/>
      <c r="Z2" s="1">
        <v>2</v>
      </c>
      <c r="AA2" s="24"/>
      <c r="AD2" s="3" t="s">
        <v>1</v>
      </c>
      <c r="AE2" s="11">
        <f t="shared" ref="AE2:AE11" ca="1" si="0">RANK(AF2,$AF$1:$AF$11)</f>
        <v>9</v>
      </c>
      <c r="AF2" s="11">
        <f t="shared" ref="AF2:AF11" ca="1" si="1">RAND()</f>
        <v>7.5611510465019016E-2</v>
      </c>
      <c r="AI2" s="11">
        <f t="shared" ref="AI2:AI11" ca="1" si="2">RANK(AJ2,$AJ$1:$AJ$11)</f>
        <v>1</v>
      </c>
      <c r="AJ2" s="11">
        <f t="shared" ref="AJ2:AJ11" ca="1" si="3">RAND()</f>
        <v>0.99898618299442921</v>
      </c>
      <c r="AM2" s="3">
        <f t="shared" ref="AM2:AM11" ca="1" si="4">RANK(AN2,$AN$1:$AN$11)</f>
        <v>3</v>
      </c>
      <c r="AN2" s="3">
        <f t="shared" ref="AN2:AN11" ca="1" si="5">RAND()</f>
        <v>0.85297903566112743</v>
      </c>
    </row>
    <row r="3" spans="2:40" ht="15.95" customHeight="1" x14ac:dyDescent="0.2">
      <c r="B3" s="10" t="s">
        <v>4</v>
      </c>
      <c r="C3" s="10"/>
      <c r="D3" s="10"/>
      <c r="E3" s="10"/>
      <c r="F3" s="10"/>
      <c r="T3" s="24"/>
      <c r="U3" s="24"/>
      <c r="V3" s="24"/>
      <c r="W3" s="24"/>
      <c r="X3" s="24"/>
      <c r="Y3" s="24"/>
      <c r="Z3" s="24"/>
      <c r="AA3" s="24"/>
      <c r="AE3" s="11">
        <f t="shared" ca="1" si="0"/>
        <v>7</v>
      </c>
      <c r="AF3" s="11">
        <f t="shared" ca="1" si="1"/>
        <v>0.26086032026922135</v>
      </c>
      <c r="AI3" s="11">
        <f t="shared" ca="1" si="2"/>
        <v>7</v>
      </c>
      <c r="AJ3" s="11">
        <f t="shared" ca="1" si="3"/>
        <v>0.19215452641264374</v>
      </c>
      <c r="AM3" s="3">
        <f t="shared" ca="1" si="4"/>
        <v>1</v>
      </c>
      <c r="AN3" s="3">
        <f t="shared" ca="1" si="5"/>
        <v>0.99831316886476085</v>
      </c>
    </row>
    <row r="4" spans="2:40" ht="15.95" customHeight="1" x14ac:dyDescent="0.2">
      <c r="T4" s="24"/>
      <c r="U4" s="24"/>
      <c r="V4" s="24"/>
      <c r="W4" s="24"/>
      <c r="X4" s="24"/>
      <c r="Y4" s="24"/>
      <c r="Z4" s="24"/>
      <c r="AA4" s="24"/>
      <c r="AE4" s="11">
        <f t="shared" ca="1" si="0"/>
        <v>10</v>
      </c>
      <c r="AF4" s="11">
        <f t="shared" ca="1" si="1"/>
        <v>4.5129029252193642E-2</v>
      </c>
      <c r="AI4" s="11">
        <f t="shared" ca="1" si="2"/>
        <v>2</v>
      </c>
      <c r="AJ4" s="11">
        <f t="shared" ca="1" si="3"/>
        <v>0.8209251324643001</v>
      </c>
      <c r="AM4" s="3">
        <f t="shared" ca="1" si="4"/>
        <v>4</v>
      </c>
      <c r="AN4" s="3">
        <f t="shared" ca="1" si="5"/>
        <v>0.80445572883825722</v>
      </c>
    </row>
    <row r="5" spans="2:40" ht="15.95" customHeight="1" x14ac:dyDescent="0.2">
      <c r="B5" s="4">
        <f ca="1">AE2</f>
        <v>9</v>
      </c>
      <c r="C5" s="4" t="s">
        <v>2</v>
      </c>
      <c r="D5" s="4">
        <f>$Z$2</f>
        <v>2</v>
      </c>
      <c r="E5" s="4" t="s">
        <v>3</v>
      </c>
      <c r="F5" s="5"/>
      <c r="H5" s="4">
        <f ca="1">AE4</f>
        <v>10</v>
      </c>
      <c r="I5" s="4" t="s">
        <v>2</v>
      </c>
      <c r="J5" s="4">
        <f>$Z$2</f>
        <v>2</v>
      </c>
      <c r="K5" s="4" t="s">
        <v>3</v>
      </c>
      <c r="L5" s="5"/>
      <c r="N5" s="4">
        <f ca="1">AE6</f>
        <v>5</v>
      </c>
      <c r="O5" s="4" t="s">
        <v>2</v>
      </c>
      <c r="P5" s="4">
        <f>$Z$2</f>
        <v>2</v>
      </c>
      <c r="Q5" s="4" t="s">
        <v>3</v>
      </c>
      <c r="R5" s="5"/>
      <c r="S5" s="6"/>
      <c r="T5" s="2"/>
      <c r="U5" s="2"/>
      <c r="V5" s="2"/>
      <c r="W5" s="2"/>
      <c r="X5" s="2"/>
      <c r="Y5" s="2"/>
      <c r="Z5" s="2"/>
      <c r="AA5" s="2"/>
      <c r="AB5" s="6"/>
      <c r="AC5" s="6"/>
      <c r="AE5" s="11">
        <f t="shared" ca="1" si="0"/>
        <v>8</v>
      </c>
      <c r="AF5" s="11">
        <f t="shared" ca="1" si="1"/>
        <v>0.16468575646166317</v>
      </c>
      <c r="AI5" s="11">
        <f t="shared" ca="1" si="2"/>
        <v>4</v>
      </c>
      <c r="AJ5" s="11">
        <f t="shared" ca="1" si="3"/>
        <v>0.30891818266484805</v>
      </c>
      <c r="AM5" s="3">
        <f t="shared" ca="1" si="4"/>
        <v>7</v>
      </c>
      <c r="AN5" s="3">
        <f t="shared" ca="1" si="5"/>
        <v>0.6470354312183807</v>
      </c>
    </row>
    <row r="6" spans="2:40" ht="15.95" customHeight="1" x14ac:dyDescent="0.2">
      <c r="N6" s="4"/>
      <c r="O6" s="4"/>
      <c r="P6" s="4"/>
      <c r="T6" s="27" t="s">
        <v>1</v>
      </c>
      <c r="U6" s="27"/>
      <c r="V6" s="27"/>
      <c r="W6" s="27"/>
      <c r="X6" s="27"/>
      <c r="Y6" s="27"/>
      <c r="Z6" s="27"/>
      <c r="AA6" s="27"/>
      <c r="AE6" s="11">
        <f t="shared" ca="1" si="0"/>
        <v>5</v>
      </c>
      <c r="AF6" s="11">
        <f t="shared" ca="1" si="1"/>
        <v>0.38134349126271183</v>
      </c>
      <c r="AI6" s="11">
        <f t="shared" ca="1" si="2"/>
        <v>3</v>
      </c>
      <c r="AJ6" s="11">
        <f t="shared" ca="1" si="3"/>
        <v>0.33488810827102977</v>
      </c>
      <c r="AM6" s="3">
        <f t="shared" ca="1" si="4"/>
        <v>9</v>
      </c>
      <c r="AN6" s="3">
        <f t="shared" ca="1" si="5"/>
        <v>0.50607282839253165</v>
      </c>
    </row>
    <row r="7" spans="2:40" ht="15.95" customHeight="1" x14ac:dyDescent="0.2">
      <c r="B7" s="4">
        <f ca="1">AE3</f>
        <v>7</v>
      </c>
      <c r="C7" s="4" t="s">
        <v>2</v>
      </c>
      <c r="D7" s="4">
        <f>$Z$2</f>
        <v>2</v>
      </c>
      <c r="E7" s="4" t="s">
        <v>3</v>
      </c>
      <c r="F7" s="5"/>
      <c r="H7" s="4">
        <f ca="1">AE5</f>
        <v>8</v>
      </c>
      <c r="I7" s="4" t="s">
        <v>2</v>
      </c>
      <c r="J7" s="4">
        <f>$Z$2</f>
        <v>2</v>
      </c>
      <c r="K7" s="4" t="s">
        <v>3</v>
      </c>
      <c r="L7" s="5"/>
      <c r="N7" s="4">
        <f ca="1">AE7</f>
        <v>4</v>
      </c>
      <c r="O7" s="4" t="s">
        <v>2</v>
      </c>
      <c r="P7" s="4">
        <f>$Z$2</f>
        <v>2</v>
      </c>
      <c r="Q7" s="4" t="s">
        <v>3</v>
      </c>
      <c r="R7" s="5"/>
      <c r="S7" s="6"/>
      <c r="T7" s="28" t="s">
        <v>10</v>
      </c>
      <c r="U7" s="29"/>
      <c r="V7" s="29"/>
      <c r="W7" s="29"/>
      <c r="X7" s="29"/>
      <c r="Y7" s="29"/>
      <c r="Z7" s="29"/>
      <c r="AA7" s="29"/>
      <c r="AB7" s="6"/>
      <c r="AC7" s="6"/>
      <c r="AE7" s="11">
        <f t="shared" ca="1" si="0"/>
        <v>4</v>
      </c>
      <c r="AF7" s="11">
        <f t="shared" ca="1" si="1"/>
        <v>0.51025059422713248</v>
      </c>
      <c r="AI7" s="11">
        <f t="shared" ca="1" si="2"/>
        <v>6</v>
      </c>
      <c r="AJ7" s="11">
        <f t="shared" ca="1" si="3"/>
        <v>0.20442495420845985</v>
      </c>
      <c r="AM7" s="3">
        <f t="shared" ca="1" si="4"/>
        <v>2</v>
      </c>
      <c r="AN7" s="3">
        <f t="shared" ca="1" si="5"/>
        <v>0.98060195829939356</v>
      </c>
    </row>
    <row r="8" spans="2:40" ht="15.95" customHeight="1" x14ac:dyDescent="0.2">
      <c r="H8" s="4" t="s">
        <v>1</v>
      </c>
      <c r="T8" s="29"/>
      <c r="U8" s="29"/>
      <c r="V8" s="29"/>
      <c r="W8" s="29"/>
      <c r="X8" s="29"/>
      <c r="Y8" s="29"/>
      <c r="Z8" s="29"/>
      <c r="AA8" s="29"/>
      <c r="AE8" s="11">
        <f t="shared" ca="1" si="0"/>
        <v>2</v>
      </c>
      <c r="AF8" s="11">
        <f t="shared" ca="1" si="1"/>
        <v>0.74520717003432002</v>
      </c>
      <c r="AI8" s="11">
        <f t="shared" ca="1" si="2"/>
        <v>8</v>
      </c>
      <c r="AJ8" s="11">
        <f t="shared" ca="1" si="3"/>
        <v>0.16218102045636829</v>
      </c>
      <c r="AM8" s="3">
        <f t="shared" ca="1" si="4"/>
        <v>8</v>
      </c>
      <c r="AN8" s="3">
        <f t="shared" ca="1" si="5"/>
        <v>0.6066567209031859</v>
      </c>
    </row>
    <row r="9" spans="2:40" ht="15.95" customHeight="1" x14ac:dyDescent="0.2">
      <c r="B9" s="4">
        <f ca="1">AE8</f>
        <v>2</v>
      </c>
      <c r="C9" s="4" t="s">
        <v>2</v>
      </c>
      <c r="D9" s="4">
        <f>$Z$2</f>
        <v>2</v>
      </c>
      <c r="E9" s="4" t="s">
        <v>3</v>
      </c>
      <c r="F9" s="5"/>
      <c r="H9" s="4">
        <f ca="1">AE1</f>
        <v>3</v>
      </c>
      <c r="I9" s="4" t="s">
        <v>2</v>
      </c>
      <c r="J9" s="4">
        <f>$Z$2</f>
        <v>2</v>
      </c>
      <c r="K9" s="4" t="s">
        <v>3</v>
      </c>
      <c r="L9" s="5"/>
      <c r="N9" s="4">
        <f ca="1">AE10</f>
        <v>6</v>
      </c>
      <c r="O9" s="4" t="s">
        <v>2</v>
      </c>
      <c r="P9" s="4">
        <f>$Z$2</f>
        <v>2</v>
      </c>
      <c r="Q9" s="4" t="s">
        <v>3</v>
      </c>
      <c r="R9" s="5"/>
      <c r="T9" s="29"/>
      <c r="U9" s="29"/>
      <c r="V9" s="29"/>
      <c r="W9" s="29"/>
      <c r="X9" s="29"/>
      <c r="Y9" s="29"/>
      <c r="Z9" s="29"/>
      <c r="AA9" s="29"/>
    </row>
    <row r="10" spans="2:40" ht="15.95" customHeight="1" x14ac:dyDescent="0.2">
      <c r="AE10" s="11">
        <f t="shared" ca="1" si="0"/>
        <v>6</v>
      </c>
      <c r="AF10" s="11">
        <f t="shared" ca="1" si="1"/>
        <v>0.34052610592218668</v>
      </c>
      <c r="AI10" s="11">
        <f t="shared" ca="1" si="2"/>
        <v>5</v>
      </c>
      <c r="AJ10" s="11">
        <f t="shared" ca="1" si="3"/>
        <v>0.23571598718908526</v>
      </c>
      <c r="AM10" s="3">
        <f t="shared" ca="1" si="4"/>
        <v>10</v>
      </c>
      <c r="AN10" s="3">
        <f t="shared" ca="1" si="5"/>
        <v>4.5776450072527952E-2</v>
      </c>
    </row>
    <row r="11" spans="2:40" ht="15.95" customHeight="1" x14ac:dyDescent="0.2">
      <c r="B11" s="31" t="s">
        <v>5</v>
      </c>
      <c r="C11" s="31"/>
      <c r="D11" s="31"/>
      <c r="E11" s="31"/>
      <c r="F11" s="31"/>
      <c r="G11" s="31"/>
      <c r="T11" s="30" t="s">
        <v>1</v>
      </c>
      <c r="U11" s="30"/>
      <c r="V11" s="30"/>
      <c r="W11" s="30"/>
      <c r="X11" s="30"/>
      <c r="Y11" s="30"/>
      <c r="Z11" s="30"/>
      <c r="AA11" s="30"/>
      <c r="AE11" s="11">
        <f t="shared" ca="1" si="0"/>
        <v>1</v>
      </c>
      <c r="AF11" s="11">
        <f t="shared" ca="1" si="1"/>
        <v>0.75238984066017522</v>
      </c>
      <c r="AI11" s="11">
        <f t="shared" ca="1" si="2"/>
        <v>10</v>
      </c>
      <c r="AJ11" s="11">
        <f t="shared" ca="1" si="3"/>
        <v>4.1304851703102274E-3</v>
      </c>
      <c r="AM11" s="3">
        <f t="shared" ca="1" si="4"/>
        <v>5</v>
      </c>
      <c r="AN11" s="3">
        <f t="shared" ca="1" si="5"/>
        <v>0.7124656307661702</v>
      </c>
    </row>
    <row r="12" spans="2:40" ht="15.95" customHeight="1" x14ac:dyDescent="0.2">
      <c r="B12" s="7"/>
      <c r="C12" s="7"/>
      <c r="D12" s="7"/>
      <c r="F12" s="7"/>
      <c r="G12" s="7"/>
      <c r="AB12" s="3" t="s">
        <v>1</v>
      </c>
    </row>
    <row r="13" spans="2:40" ht="15.95" customHeight="1" x14ac:dyDescent="0.2">
      <c r="B13" s="4">
        <f>$Z$2</f>
        <v>2</v>
      </c>
      <c r="C13" s="4" t="s">
        <v>2</v>
      </c>
      <c r="D13" s="8"/>
      <c r="E13" s="4" t="s">
        <v>3</v>
      </c>
      <c r="F13" s="4">
        <f ca="1">$Z$2*AI1</f>
        <v>18</v>
      </c>
      <c r="H13" s="4">
        <f>$Z$2</f>
        <v>2</v>
      </c>
      <c r="I13" s="4" t="s">
        <v>2</v>
      </c>
      <c r="J13" s="8"/>
      <c r="K13" s="4" t="s">
        <v>3</v>
      </c>
      <c r="L13" s="4">
        <f ca="1">$Z$2*AI3</f>
        <v>14</v>
      </c>
      <c r="N13" s="4">
        <f>$Z$2</f>
        <v>2</v>
      </c>
      <c r="O13" s="4" t="s">
        <v>2</v>
      </c>
      <c r="P13" s="8"/>
      <c r="Q13" s="4" t="s">
        <v>3</v>
      </c>
      <c r="R13" s="4">
        <f ca="1">$Z$2*AI5</f>
        <v>8</v>
      </c>
      <c r="AB13" s="3" t="s">
        <v>1</v>
      </c>
      <c r="AD13" s="3" t="s">
        <v>1</v>
      </c>
      <c r="AF13" s="11" t="s">
        <v>1</v>
      </c>
    </row>
    <row r="14" spans="2:40" ht="15.95" customHeight="1" x14ac:dyDescent="0.2">
      <c r="N14" s="4"/>
      <c r="O14" s="4"/>
      <c r="P14" s="4"/>
      <c r="AE14" s="11">
        <f t="shared" ref="AE14:AE22" ca="1" si="6">RANK(AF14,$AF$14:$AF$22)</f>
        <v>8</v>
      </c>
      <c r="AF14" s="11">
        <f ca="1">RAND()</f>
        <v>0.18643194302582455</v>
      </c>
    </row>
    <row r="15" spans="2:40" ht="15.95" customHeight="1" x14ac:dyDescent="0.2">
      <c r="B15" s="4">
        <f>$Z$2</f>
        <v>2</v>
      </c>
      <c r="C15" s="4" t="s">
        <v>2</v>
      </c>
      <c r="D15" s="8"/>
      <c r="E15" s="4" t="s">
        <v>3</v>
      </c>
      <c r="F15" s="4">
        <f ca="1">$Z$2*AI2</f>
        <v>2</v>
      </c>
      <c r="G15" s="3" t="s">
        <v>1</v>
      </c>
      <c r="H15" s="4">
        <f>$Z$2</f>
        <v>2</v>
      </c>
      <c r="I15" s="4" t="s">
        <v>2</v>
      </c>
      <c r="J15" s="8"/>
      <c r="K15" s="4" t="s">
        <v>3</v>
      </c>
      <c r="L15" s="4">
        <f ca="1">$Z$2*AI4</f>
        <v>4</v>
      </c>
      <c r="N15" s="4">
        <f>$Z$2</f>
        <v>2</v>
      </c>
      <c r="O15" s="4" t="s">
        <v>2</v>
      </c>
      <c r="P15" s="8"/>
      <c r="Q15" s="4" t="s">
        <v>3</v>
      </c>
      <c r="R15" s="4">
        <f ca="1">$Z$2*AI6</f>
        <v>6</v>
      </c>
      <c r="AE15" s="11">
        <f t="shared" ca="1" si="6"/>
        <v>9</v>
      </c>
      <c r="AF15" s="11">
        <f t="shared" ref="AF15:AF22" ca="1" si="7">RAND()</f>
        <v>6.9517099569413432E-2</v>
      </c>
    </row>
    <row r="16" spans="2:40" ht="15.95" customHeight="1" x14ac:dyDescent="0.2">
      <c r="D16" s="9"/>
      <c r="F16" s="4"/>
      <c r="J16" s="9"/>
      <c r="L16" s="4"/>
      <c r="N16" s="4"/>
      <c r="O16" s="4"/>
      <c r="P16" s="9"/>
      <c r="R16" s="4"/>
      <c r="AE16" s="11">
        <f t="shared" ca="1" si="6"/>
        <v>4</v>
      </c>
      <c r="AF16" s="11">
        <f t="shared" ca="1" si="7"/>
        <v>0.53491277038573337</v>
      </c>
    </row>
    <row r="17" spans="2:40" ht="15.95" customHeight="1" x14ac:dyDescent="0.2">
      <c r="B17" s="31" t="s">
        <v>5</v>
      </c>
      <c r="C17" s="31"/>
      <c r="D17" s="31"/>
      <c r="E17" s="31"/>
      <c r="F17" s="31"/>
      <c r="G17" s="31"/>
      <c r="AE17" s="11">
        <f t="shared" ca="1" si="6"/>
        <v>7</v>
      </c>
      <c r="AF17" s="11">
        <f t="shared" ca="1" si="7"/>
        <v>0.19594778043795302</v>
      </c>
    </row>
    <row r="18" spans="2:40" ht="15.95" customHeight="1" x14ac:dyDescent="0.2">
      <c r="AE18" s="11">
        <f t="shared" ca="1" si="6"/>
        <v>1</v>
      </c>
      <c r="AF18" s="11">
        <f t="shared" ca="1" si="7"/>
        <v>0.96101756330250232</v>
      </c>
    </row>
    <row r="19" spans="2:40" ht="15.95" customHeight="1" x14ac:dyDescent="0.2">
      <c r="B19" s="8"/>
      <c r="C19" s="4" t="s">
        <v>2</v>
      </c>
      <c r="D19" s="4">
        <f>$Z$2</f>
        <v>2</v>
      </c>
      <c r="E19" s="4" t="s">
        <v>3</v>
      </c>
      <c r="F19" s="4">
        <f ca="1">$Z$2*AM1</f>
        <v>12</v>
      </c>
      <c r="H19" s="8"/>
      <c r="I19" s="4" t="s">
        <v>2</v>
      </c>
      <c r="J19" s="4">
        <f>$Z$2</f>
        <v>2</v>
      </c>
      <c r="K19" s="4" t="s">
        <v>3</v>
      </c>
      <c r="L19" s="4">
        <f ca="1">$Z$2*AM3</f>
        <v>2</v>
      </c>
      <c r="N19" s="8"/>
      <c r="O19" s="4" t="s">
        <v>2</v>
      </c>
      <c r="P19" s="4">
        <f>$Z$2</f>
        <v>2</v>
      </c>
      <c r="Q19" s="4" t="s">
        <v>3</v>
      </c>
      <c r="R19" s="4">
        <f ca="1">$Z$2*AM5</f>
        <v>14</v>
      </c>
      <c r="AE19" s="11">
        <f t="shared" ca="1" si="6"/>
        <v>6</v>
      </c>
      <c r="AF19" s="11">
        <f t="shared" ca="1" si="7"/>
        <v>0.25369574117836202</v>
      </c>
    </row>
    <row r="20" spans="2:40" ht="15.95" customHeight="1" x14ac:dyDescent="0.2">
      <c r="F20" s="4"/>
      <c r="L20" s="4"/>
      <c r="N20" s="4"/>
      <c r="O20" s="4"/>
      <c r="P20" s="4"/>
      <c r="R20" s="4"/>
      <c r="AE20" s="11">
        <f t="shared" ca="1" si="6"/>
        <v>5</v>
      </c>
      <c r="AF20" s="11">
        <f t="shared" ca="1" si="7"/>
        <v>0.4518979096082012</v>
      </c>
    </row>
    <row r="21" spans="2:40" ht="15.95" customHeight="1" x14ac:dyDescent="0.2">
      <c r="B21" s="8"/>
      <c r="C21" s="4" t="s">
        <v>2</v>
      </c>
      <c r="D21" s="4">
        <f>$Z$2</f>
        <v>2</v>
      </c>
      <c r="E21" s="4" t="s">
        <v>3</v>
      </c>
      <c r="F21" s="4">
        <f ca="1">$Z$2*AM2</f>
        <v>6</v>
      </c>
      <c r="H21" s="8"/>
      <c r="I21" s="4" t="s">
        <v>2</v>
      </c>
      <c r="J21" s="4">
        <f>$Z$2</f>
        <v>2</v>
      </c>
      <c r="K21" s="4" t="s">
        <v>3</v>
      </c>
      <c r="L21" s="4">
        <f ca="1">$Z$2*AM4</f>
        <v>8</v>
      </c>
      <c r="N21" s="8"/>
      <c r="O21" s="4" t="s">
        <v>2</v>
      </c>
      <c r="P21" s="4">
        <f>$Z$2</f>
        <v>2</v>
      </c>
      <c r="Q21" s="4" t="s">
        <v>3</v>
      </c>
      <c r="R21" s="4">
        <f ca="1">$Z$2*AM6</f>
        <v>18</v>
      </c>
      <c r="AE21" s="11">
        <f t="shared" ca="1" si="6"/>
        <v>3</v>
      </c>
      <c r="AF21" s="11">
        <f t="shared" ca="1" si="7"/>
        <v>0.62458476758873094</v>
      </c>
    </row>
    <row r="22" spans="2:40" ht="15.95" customHeight="1" x14ac:dyDescent="0.2">
      <c r="AE22" s="11">
        <f t="shared" ca="1" si="6"/>
        <v>2</v>
      </c>
      <c r="AF22" s="11">
        <f t="shared" ca="1" si="7"/>
        <v>0.9216276233308508</v>
      </c>
    </row>
    <row r="23" spans="2:40" ht="15.95" customHeight="1" x14ac:dyDescent="0.2">
      <c r="B23" s="31" t="s">
        <v>6</v>
      </c>
      <c r="C23" s="31"/>
      <c r="D23" s="31"/>
      <c r="E23" s="31"/>
      <c r="F23" s="31"/>
      <c r="G23" s="31"/>
    </row>
    <row r="25" spans="2:40" ht="15.95" customHeight="1" x14ac:dyDescent="0.2">
      <c r="B25" s="4">
        <f>$Z$2</f>
        <v>2</v>
      </c>
      <c r="C25" s="4" t="s">
        <v>2</v>
      </c>
      <c r="D25" s="4">
        <f ca="1">AE7</f>
        <v>4</v>
      </c>
      <c r="E25" s="4" t="s">
        <v>3</v>
      </c>
      <c r="F25" s="5"/>
      <c r="G25" s="4"/>
      <c r="H25" s="4">
        <f ca="1">AE8</f>
        <v>2</v>
      </c>
      <c r="I25" s="4" t="s">
        <v>2</v>
      </c>
      <c r="J25" s="4">
        <f>$Z$2</f>
        <v>2</v>
      </c>
      <c r="K25" s="4" t="s">
        <v>3</v>
      </c>
      <c r="L25" s="5"/>
      <c r="N25" s="4">
        <f ca="1">AE10</f>
        <v>6</v>
      </c>
      <c r="O25" s="4" t="s">
        <v>2</v>
      </c>
      <c r="P25" s="4">
        <f>$Z$2</f>
        <v>2</v>
      </c>
      <c r="Q25" s="4" t="s">
        <v>3</v>
      </c>
      <c r="R25" s="5"/>
    </row>
    <row r="27" spans="2:40" ht="15.95" customHeight="1" x14ac:dyDescent="0.2">
      <c r="B27" s="8"/>
      <c r="C27" s="4" t="s">
        <v>2</v>
      </c>
      <c r="D27" s="8"/>
      <c r="E27" s="4" t="s">
        <v>3</v>
      </c>
      <c r="F27" s="5"/>
      <c r="H27" s="8"/>
      <c r="I27" s="4" t="s">
        <v>2</v>
      </c>
      <c r="J27" s="8"/>
      <c r="K27" s="4" t="s">
        <v>3</v>
      </c>
      <c r="L27" s="5"/>
      <c r="M27" s="4"/>
      <c r="N27" s="8"/>
      <c r="O27" s="4" t="s">
        <v>2</v>
      </c>
      <c r="P27" s="5"/>
      <c r="Q27" s="4" t="s">
        <v>3</v>
      </c>
      <c r="R27" s="5"/>
    </row>
    <row r="28" spans="2:40" ht="15.95" customHeight="1" x14ac:dyDescent="0.2">
      <c r="B28" s="9"/>
      <c r="D28" s="9"/>
      <c r="H28" s="9"/>
      <c r="J28" s="9"/>
      <c r="L28" s="4"/>
      <c r="M28" s="4"/>
      <c r="N28" s="9"/>
      <c r="O28" s="4"/>
      <c r="P28" s="6"/>
    </row>
    <row r="30" spans="2:40" ht="15.95" customHeight="1" x14ac:dyDescent="0.2">
      <c r="B30" s="25" t="str">
        <f>"Einmaleins mit "&amp;Z30</f>
        <v>Einmaleins mit 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T30" s="26" t="s">
        <v>11</v>
      </c>
      <c r="U30" s="26"/>
      <c r="V30" s="26"/>
      <c r="W30" s="26"/>
      <c r="X30" s="26"/>
      <c r="Y30" s="26"/>
      <c r="Z30" s="1">
        <v>3</v>
      </c>
      <c r="AE30" s="11">
        <f ca="1">RANK(AF30,$AF$30:$AF$41)</f>
        <v>4</v>
      </c>
      <c r="AF30" s="11">
        <f ca="1">RAND()</f>
        <v>0.75196347624506477</v>
      </c>
      <c r="AI30" s="11">
        <f ca="1">RANK(AJ30,$AJ$30:$AJ$41)</f>
        <v>7</v>
      </c>
      <c r="AJ30" s="11">
        <f ca="1">RAND()</f>
        <v>0.3934636122873203</v>
      </c>
      <c r="AM30" s="3">
        <f ca="1">RANK(AN30,$AN$30:$AN$41)</f>
        <v>10</v>
      </c>
      <c r="AN30" s="3">
        <f ca="1">RAND()</f>
        <v>9.2956485731407135E-2</v>
      </c>
    </row>
    <row r="31" spans="2:40" ht="15.95" customHeight="1" x14ac:dyDescent="0.2">
      <c r="E31" s="4" t="s">
        <v>1</v>
      </c>
      <c r="AE31" s="11">
        <f t="shared" ref="AE31:AE40" ca="1" si="8">RANK(AF31,$AF$30:$AF$41)</f>
        <v>10</v>
      </c>
      <c r="AF31" s="11">
        <f t="shared" ref="AF31:AF40" ca="1" si="9">RAND()</f>
        <v>0.13512868363378339</v>
      </c>
      <c r="AI31" s="11">
        <f t="shared" ref="AI31:AI40" ca="1" si="10">RANK(AJ31,$AJ$30:$AJ$41)</f>
        <v>2</v>
      </c>
      <c r="AJ31" s="11">
        <f t="shared" ref="AJ31:AJ40" ca="1" si="11">RAND()</f>
        <v>0.8809384950209378</v>
      </c>
      <c r="AM31" s="3">
        <f t="shared" ref="AM31:AM40" ca="1" si="12">RANK(AN31,$AN$30:$AN$41)</f>
        <v>3</v>
      </c>
      <c r="AN31" s="3">
        <f t="shared" ref="AN31:AN40" ca="1" si="13">RAND()</f>
        <v>0.86649664469665644</v>
      </c>
    </row>
    <row r="32" spans="2:40" ht="15.95" customHeight="1" x14ac:dyDescent="0.2">
      <c r="B32" s="10" t="s">
        <v>4</v>
      </c>
      <c r="C32" s="10"/>
      <c r="D32" s="10"/>
      <c r="E32" s="10"/>
      <c r="F32" s="10"/>
      <c r="AE32" s="11">
        <f t="shared" ca="1" si="8"/>
        <v>3</v>
      </c>
      <c r="AF32" s="11">
        <f t="shared" ca="1" si="9"/>
        <v>0.81760987662814633</v>
      </c>
      <c r="AI32" s="11">
        <f t="shared" ca="1" si="10"/>
        <v>1</v>
      </c>
      <c r="AJ32" s="11">
        <f t="shared" ca="1" si="11"/>
        <v>0.99370684769806183</v>
      </c>
      <c r="AM32" s="3">
        <f t="shared" ca="1" si="12"/>
        <v>8</v>
      </c>
      <c r="AN32" s="3">
        <f t="shared" ca="1" si="13"/>
        <v>0.31754937109782078</v>
      </c>
    </row>
    <row r="33" spans="2:40" ht="15.95" customHeight="1" x14ac:dyDescent="0.2">
      <c r="AE33" s="11">
        <f t="shared" ca="1" si="8"/>
        <v>5</v>
      </c>
      <c r="AF33" s="11">
        <f t="shared" ca="1" si="9"/>
        <v>0.69053012575898476</v>
      </c>
      <c r="AI33" s="11">
        <f t="shared" ca="1" si="10"/>
        <v>3</v>
      </c>
      <c r="AJ33" s="11">
        <f t="shared" ca="1" si="11"/>
        <v>0.67919318991774258</v>
      </c>
      <c r="AM33" s="3">
        <f t="shared" ca="1" si="12"/>
        <v>4</v>
      </c>
      <c r="AN33" s="3">
        <f t="shared" ca="1" si="13"/>
        <v>0.80580391404455787</v>
      </c>
    </row>
    <row r="34" spans="2:40" ht="15.95" customHeight="1" x14ac:dyDescent="0.2">
      <c r="B34" s="4">
        <f ca="1">AE31</f>
        <v>10</v>
      </c>
      <c r="C34" s="4" t="s">
        <v>2</v>
      </c>
      <c r="D34" s="4">
        <f>$Z$30</f>
        <v>3</v>
      </c>
      <c r="E34" s="4" t="s">
        <v>3</v>
      </c>
      <c r="F34" s="5"/>
      <c r="H34" s="4">
        <f ca="1">AE33</f>
        <v>5</v>
      </c>
      <c r="I34" s="4" t="s">
        <v>2</v>
      </c>
      <c r="J34" s="4">
        <f>$Z$30</f>
        <v>3</v>
      </c>
      <c r="K34" s="4" t="s">
        <v>3</v>
      </c>
      <c r="L34" s="5"/>
      <c r="N34" s="4">
        <f ca="1">AE35</f>
        <v>2</v>
      </c>
      <c r="O34" s="4" t="s">
        <v>2</v>
      </c>
      <c r="P34" s="4">
        <f>$Z$30</f>
        <v>3</v>
      </c>
      <c r="Q34" s="4" t="s">
        <v>3</v>
      </c>
      <c r="R34" s="5"/>
      <c r="AE34" s="11">
        <f t="shared" ca="1" si="8"/>
        <v>8</v>
      </c>
      <c r="AF34" s="11">
        <f t="shared" ca="1" si="9"/>
        <v>0.24155297420447641</v>
      </c>
      <c r="AI34" s="11">
        <f t="shared" ca="1" si="10"/>
        <v>6</v>
      </c>
      <c r="AJ34" s="11">
        <f t="shared" ca="1" si="11"/>
        <v>0.39919662648919285</v>
      </c>
      <c r="AM34" s="3">
        <f t="shared" ca="1" si="12"/>
        <v>2</v>
      </c>
      <c r="AN34" s="3">
        <f t="shared" ca="1" si="13"/>
        <v>0.88281368325510901</v>
      </c>
    </row>
    <row r="35" spans="2:40" ht="15.95" customHeight="1" x14ac:dyDescent="0.2">
      <c r="N35" s="4"/>
      <c r="O35" s="4"/>
      <c r="P35" s="4"/>
      <c r="AE35" s="11">
        <f t="shared" ca="1" si="8"/>
        <v>2</v>
      </c>
      <c r="AF35" s="11">
        <f t="shared" ca="1" si="9"/>
        <v>0.88961898631909664</v>
      </c>
      <c r="AI35" s="11">
        <f t="shared" ca="1" si="10"/>
        <v>10</v>
      </c>
      <c r="AJ35" s="11">
        <f t="shared" ca="1" si="11"/>
        <v>9.4827228121635576E-3</v>
      </c>
      <c r="AM35" s="3">
        <f t="shared" ca="1" si="12"/>
        <v>1</v>
      </c>
      <c r="AN35" s="3">
        <f t="shared" ca="1" si="13"/>
        <v>0.98393937122545905</v>
      </c>
    </row>
    <row r="36" spans="2:40" ht="15.95" customHeight="1" x14ac:dyDescent="0.2">
      <c r="B36" s="4">
        <f ca="1">AE32</f>
        <v>3</v>
      </c>
      <c r="C36" s="4" t="s">
        <v>2</v>
      </c>
      <c r="D36" s="4">
        <f>$Z$30</f>
        <v>3</v>
      </c>
      <c r="E36" s="4" t="s">
        <v>3</v>
      </c>
      <c r="F36" s="5"/>
      <c r="H36" s="4">
        <f ca="1">AE34</f>
        <v>8</v>
      </c>
      <c r="I36" s="4" t="s">
        <v>2</v>
      </c>
      <c r="J36" s="4">
        <f>$Z$30</f>
        <v>3</v>
      </c>
      <c r="K36" s="4" t="s">
        <v>3</v>
      </c>
      <c r="L36" s="5"/>
      <c r="N36" s="4">
        <f ca="1">AE36</f>
        <v>9</v>
      </c>
      <c r="O36" s="4" t="s">
        <v>2</v>
      </c>
      <c r="P36" s="4">
        <f>$Z$30</f>
        <v>3</v>
      </c>
      <c r="Q36" s="4" t="s">
        <v>3</v>
      </c>
      <c r="R36" s="5"/>
      <c r="AE36" s="11">
        <f t="shared" ca="1" si="8"/>
        <v>9</v>
      </c>
      <c r="AF36" s="11">
        <f t="shared" ca="1" si="9"/>
        <v>0.21879107317791757</v>
      </c>
      <c r="AI36" s="11">
        <f t="shared" ca="1" si="10"/>
        <v>5</v>
      </c>
      <c r="AJ36" s="11">
        <f t="shared" ca="1" si="11"/>
        <v>0.4342220286820867</v>
      </c>
      <c r="AM36" s="3">
        <f t="shared" ca="1" si="12"/>
        <v>5</v>
      </c>
      <c r="AN36" s="3">
        <f t="shared" ca="1" si="13"/>
        <v>0.59445193646317529</v>
      </c>
    </row>
    <row r="37" spans="2:40" ht="15.95" customHeight="1" x14ac:dyDescent="0.2">
      <c r="H37" s="4" t="s">
        <v>1</v>
      </c>
      <c r="P37" s="4"/>
      <c r="AE37" s="11">
        <f t="shared" ca="1" si="8"/>
        <v>1</v>
      </c>
      <c r="AF37" s="11">
        <f t="shared" ca="1" si="9"/>
        <v>0.95840263203309728</v>
      </c>
      <c r="AI37" s="11">
        <f t="shared" ca="1" si="10"/>
        <v>4</v>
      </c>
      <c r="AJ37" s="11">
        <f t="shared" ca="1" si="11"/>
        <v>0.61630182880649209</v>
      </c>
      <c r="AM37" s="3">
        <f t="shared" ca="1" si="12"/>
        <v>7</v>
      </c>
      <c r="AN37" s="3">
        <f t="shared" ca="1" si="13"/>
        <v>0.434395651899804</v>
      </c>
    </row>
    <row r="38" spans="2:40" ht="15.95" customHeight="1" x14ac:dyDescent="0.2">
      <c r="B38" s="4">
        <f ca="1">AE37</f>
        <v>1</v>
      </c>
      <c r="C38" s="4" t="s">
        <v>2</v>
      </c>
      <c r="D38" s="4">
        <f>$Z$30</f>
        <v>3</v>
      </c>
      <c r="E38" s="4" t="s">
        <v>3</v>
      </c>
      <c r="F38" s="5"/>
      <c r="H38" s="4">
        <f ca="1">AE30</f>
        <v>4</v>
      </c>
      <c r="I38" s="4" t="s">
        <v>2</v>
      </c>
      <c r="J38" s="4">
        <f>$Z$30</f>
        <v>3</v>
      </c>
      <c r="K38" s="4" t="s">
        <v>3</v>
      </c>
      <c r="L38" s="5"/>
      <c r="N38" s="4">
        <f ca="1">AE39</f>
        <v>6</v>
      </c>
      <c r="O38" s="4" t="s">
        <v>2</v>
      </c>
      <c r="P38" s="4">
        <f>$Z$30</f>
        <v>3</v>
      </c>
      <c r="Q38" s="4" t="s">
        <v>3</v>
      </c>
      <c r="R38" s="5"/>
      <c r="AE38" s="11" t="e">
        <f t="shared" ca="1" si="8"/>
        <v>#N/A</v>
      </c>
      <c r="AI38" s="11" t="e">
        <f t="shared" ca="1" si="10"/>
        <v>#N/A</v>
      </c>
      <c r="AM38" s="3" t="e">
        <f t="shared" ca="1" si="12"/>
        <v>#N/A</v>
      </c>
    </row>
    <row r="39" spans="2:40" ht="15.95" customHeight="1" x14ac:dyDescent="0.2">
      <c r="AE39" s="11">
        <f t="shared" ca="1" si="8"/>
        <v>6</v>
      </c>
      <c r="AF39" s="11">
        <f t="shared" ca="1" si="9"/>
        <v>0.66149692454988807</v>
      </c>
      <c r="AI39" s="11">
        <f t="shared" ca="1" si="10"/>
        <v>8</v>
      </c>
      <c r="AJ39" s="11">
        <f t="shared" ca="1" si="11"/>
        <v>0.32233240420778098</v>
      </c>
      <c r="AM39" s="3">
        <f t="shared" ca="1" si="12"/>
        <v>6</v>
      </c>
      <c r="AN39" s="3">
        <f t="shared" ca="1" si="13"/>
        <v>0.55164810085862459</v>
      </c>
    </row>
    <row r="40" spans="2:40" ht="15.95" customHeight="1" x14ac:dyDescent="0.2">
      <c r="B40" s="31" t="s">
        <v>5</v>
      </c>
      <c r="C40" s="31"/>
      <c r="D40" s="31"/>
      <c r="E40" s="31"/>
      <c r="F40" s="31"/>
      <c r="G40" s="31"/>
      <c r="AE40" s="11">
        <f t="shared" ca="1" si="8"/>
        <v>7</v>
      </c>
      <c r="AF40" s="11">
        <f t="shared" ca="1" si="9"/>
        <v>0.56058729394089746</v>
      </c>
      <c r="AI40" s="11">
        <f t="shared" ca="1" si="10"/>
        <v>9</v>
      </c>
      <c r="AJ40" s="11">
        <f t="shared" ca="1" si="11"/>
        <v>0.23192637292352558</v>
      </c>
      <c r="AM40" s="3">
        <f t="shared" ca="1" si="12"/>
        <v>9</v>
      </c>
      <c r="AN40" s="3">
        <f t="shared" ca="1" si="13"/>
        <v>0.15140394421764136</v>
      </c>
    </row>
    <row r="41" spans="2:40" ht="15.95" customHeight="1" x14ac:dyDescent="0.2">
      <c r="B41" s="17"/>
      <c r="C41" s="17"/>
      <c r="D41" s="17"/>
      <c r="F41" s="17"/>
      <c r="G41" s="17"/>
    </row>
    <row r="42" spans="2:40" ht="15.95" customHeight="1" x14ac:dyDescent="0.2">
      <c r="B42" s="4">
        <f>$Z$30</f>
        <v>3</v>
      </c>
      <c r="C42" s="4" t="s">
        <v>2</v>
      </c>
      <c r="D42" s="8"/>
      <c r="E42" s="4" t="s">
        <v>3</v>
      </c>
      <c r="F42" s="4">
        <f ca="1">$Z$30*AI30</f>
        <v>21</v>
      </c>
      <c r="H42" s="4">
        <f>$Z$30</f>
        <v>3</v>
      </c>
      <c r="I42" s="4" t="s">
        <v>2</v>
      </c>
      <c r="J42" s="8"/>
      <c r="K42" s="4" t="s">
        <v>3</v>
      </c>
      <c r="L42" s="4">
        <f ca="1">$Z$30*AI31</f>
        <v>6</v>
      </c>
      <c r="N42" s="4">
        <f>$Z$30</f>
        <v>3</v>
      </c>
      <c r="O42" s="4" t="s">
        <v>2</v>
      </c>
      <c r="P42" s="8"/>
      <c r="Q42" s="4" t="s">
        <v>3</v>
      </c>
      <c r="R42" s="4">
        <f ca="1">$Z$30*AI34</f>
        <v>18</v>
      </c>
      <c r="AF42" s="11" t="s">
        <v>1</v>
      </c>
    </row>
    <row r="43" spans="2:40" ht="15.95" customHeight="1" x14ac:dyDescent="0.2">
      <c r="N43" s="4"/>
      <c r="O43" s="4"/>
      <c r="P43" s="4"/>
      <c r="AE43" s="11" t="e">
        <f ca="1">RANK(AF43,$AF$14:$AF$22)</f>
        <v>#N/A</v>
      </c>
      <c r="AF43" s="11">
        <f ca="1">RAND()</f>
        <v>0.43691254328771367</v>
      </c>
    </row>
    <row r="44" spans="2:40" ht="15.95" customHeight="1" x14ac:dyDescent="0.2">
      <c r="B44" s="4">
        <f>$Z$30</f>
        <v>3</v>
      </c>
      <c r="C44" s="4" t="s">
        <v>2</v>
      </c>
      <c r="D44" s="8"/>
      <c r="E44" s="4" t="s">
        <v>3</v>
      </c>
      <c r="F44" s="4">
        <f ca="1">$Z$30*AI32</f>
        <v>3</v>
      </c>
      <c r="G44" s="3" t="s">
        <v>1</v>
      </c>
      <c r="H44" s="4">
        <f>$Z$30</f>
        <v>3</v>
      </c>
      <c r="I44" s="4" t="s">
        <v>2</v>
      </c>
      <c r="J44" s="8"/>
      <c r="K44" s="4" t="s">
        <v>3</v>
      </c>
      <c r="L44" s="4">
        <f ca="1">$Z$30*AI33</f>
        <v>9</v>
      </c>
      <c r="N44" s="4">
        <f>$Z$30</f>
        <v>3</v>
      </c>
      <c r="O44" s="4" t="s">
        <v>2</v>
      </c>
      <c r="P44" s="8"/>
      <c r="Q44" s="4" t="s">
        <v>3</v>
      </c>
      <c r="R44" s="4">
        <f ca="1">$Z$30*AI35</f>
        <v>30</v>
      </c>
      <c r="AE44" s="11" t="e">
        <f ca="1">RANK(AF44,$AF$14:$AF$22)</f>
        <v>#N/A</v>
      </c>
      <c r="AF44" s="11">
        <f t="shared" ref="AF44:AF46" ca="1" si="14">RAND()</f>
        <v>0.28990771391802983</v>
      </c>
    </row>
    <row r="45" spans="2:40" ht="15.95" customHeight="1" x14ac:dyDescent="0.2">
      <c r="D45" s="9"/>
      <c r="F45" s="4"/>
      <c r="J45" s="9"/>
      <c r="L45" s="4"/>
      <c r="N45" s="4"/>
      <c r="O45" s="4"/>
      <c r="P45" s="9"/>
      <c r="R45" s="4"/>
      <c r="AE45" s="11" t="e">
        <f ca="1">RANK(AF45,$AF$14:$AF$22)</f>
        <v>#N/A</v>
      </c>
      <c r="AF45" s="11">
        <f t="shared" ca="1" si="14"/>
        <v>0.64641753688841719</v>
      </c>
    </row>
    <row r="46" spans="2:40" ht="9.75" customHeight="1" x14ac:dyDescent="0.2">
      <c r="AD46" s="3" t="s">
        <v>1</v>
      </c>
      <c r="AE46" s="11" t="e">
        <f ca="1">RANK(AF46,$AF$14:$AF$22)</f>
        <v>#N/A</v>
      </c>
      <c r="AF46" s="11">
        <f t="shared" ca="1" si="14"/>
        <v>0.53980241946281782</v>
      </c>
    </row>
    <row r="47" spans="2:40" ht="15.95" customHeight="1" x14ac:dyDescent="0.2">
      <c r="B47" s="31" t="s">
        <v>6</v>
      </c>
      <c r="C47" s="31"/>
      <c r="D47" s="31"/>
      <c r="E47" s="31"/>
      <c r="F47" s="31"/>
      <c r="G47" s="31"/>
    </row>
    <row r="49" spans="2:18" ht="15.95" customHeight="1" x14ac:dyDescent="0.2">
      <c r="B49" s="4">
        <f>$Z$2</f>
        <v>2</v>
      </c>
      <c r="C49" s="4" t="s">
        <v>2</v>
      </c>
      <c r="D49" s="4">
        <f>$Z$30</f>
        <v>3</v>
      </c>
      <c r="E49" s="4" t="s">
        <v>3</v>
      </c>
      <c r="F49" s="5"/>
      <c r="G49" s="4"/>
      <c r="H49" s="4">
        <f ca="1">AE37</f>
        <v>1</v>
      </c>
      <c r="I49" s="4" t="s">
        <v>2</v>
      </c>
      <c r="J49" s="4">
        <f>$Z$30</f>
        <v>3</v>
      </c>
      <c r="K49" s="4" t="s">
        <v>3</v>
      </c>
      <c r="L49" s="5"/>
      <c r="N49" s="4">
        <f ca="1">AE39</f>
        <v>6</v>
      </c>
      <c r="O49" s="4" t="s">
        <v>2</v>
      </c>
      <c r="P49" s="4">
        <f>$Z$30</f>
        <v>3</v>
      </c>
      <c r="Q49" s="4" t="s">
        <v>3</v>
      </c>
      <c r="R49" s="5"/>
    </row>
    <row r="51" spans="2:18" ht="15.95" customHeight="1" x14ac:dyDescent="0.2">
      <c r="B51" s="8"/>
      <c r="C51" s="4" t="s">
        <v>2</v>
      </c>
      <c r="D51" s="8"/>
      <c r="E51" s="4" t="s">
        <v>3</v>
      </c>
      <c r="F51" s="5"/>
      <c r="H51" s="8"/>
      <c r="I51" s="4" t="s">
        <v>2</v>
      </c>
      <c r="J51" s="8"/>
      <c r="K51" s="4" t="s">
        <v>3</v>
      </c>
      <c r="L51" s="5"/>
      <c r="M51" s="4"/>
      <c r="N51" s="8"/>
      <c r="O51" s="4" t="s">
        <v>2</v>
      </c>
      <c r="P51" s="5"/>
      <c r="Q51" s="4" t="s">
        <v>3</v>
      </c>
      <c r="R51" s="5"/>
    </row>
    <row r="52" spans="2:18" ht="15.95" customHeight="1" x14ac:dyDescent="0.2">
      <c r="B52" s="9"/>
      <c r="D52" s="9"/>
      <c r="F52" s="6"/>
      <c r="H52" s="9"/>
      <c r="J52" s="9"/>
      <c r="L52" s="6"/>
      <c r="M52" s="4"/>
      <c r="N52" s="9"/>
      <c r="O52" s="4"/>
      <c r="P52" s="6"/>
      <c r="R52" s="6"/>
    </row>
    <row r="53" spans="2:18" ht="15.95" customHeight="1" x14ac:dyDescent="0.2">
      <c r="O53" s="18"/>
    </row>
  </sheetData>
  <mergeCells count="12">
    <mergeCell ref="B47:G47"/>
    <mergeCell ref="B11:G11"/>
    <mergeCell ref="B17:G17"/>
    <mergeCell ref="B23:G23"/>
    <mergeCell ref="B40:G40"/>
    <mergeCell ref="B1:R1"/>
    <mergeCell ref="T30:Y30"/>
    <mergeCell ref="B30:R30"/>
    <mergeCell ref="T6:AA6"/>
    <mergeCell ref="T7:AA9"/>
    <mergeCell ref="T11:AA11"/>
    <mergeCell ref="T2:Y2"/>
  </mergeCells>
  <pageMargins left="0.11811023622047245" right="0.11811023622047245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workbookViewId="0">
      <selection activeCell="O58" sqref="O58"/>
    </sheetView>
  </sheetViews>
  <sheetFormatPr baseColWidth="10" defaultColWidth="11.42578125" defaultRowHeight="15" x14ac:dyDescent="0.2"/>
  <cols>
    <col min="1" max="1" width="1.42578125" style="3" customWidth="1"/>
    <col min="2" max="5" width="5.85546875" style="4" customWidth="1"/>
    <col min="6" max="7" width="5.85546875" style="3" customWidth="1"/>
    <col min="8" max="11" width="5.85546875" style="4" customWidth="1"/>
    <col min="12" max="16" width="5.85546875" style="3" customWidth="1"/>
    <col min="17" max="17" width="5.85546875" style="4" customWidth="1"/>
    <col min="18" max="18" width="5.85546875" style="3" customWidth="1"/>
    <col min="19" max="20" width="6.7109375" style="3" customWidth="1"/>
    <col min="21" max="21" width="11.42578125" style="3"/>
    <col min="22" max="27" width="11.42578125" style="11"/>
    <col min="28" max="16384" width="11.42578125" style="3"/>
  </cols>
  <sheetData>
    <row r="1" spans="2:31" x14ac:dyDescent="0.2">
      <c r="B1" s="10" t="s">
        <v>0</v>
      </c>
      <c r="C1" s="10"/>
      <c r="D1" s="10"/>
      <c r="F1" s="2"/>
      <c r="G1" s="1">
        <v>5</v>
      </c>
      <c r="V1" s="11">
        <f ca="1">RANK(W1,$W$1:$W$11)</f>
        <v>10</v>
      </c>
      <c r="W1" s="11">
        <f ca="1">RAND()</f>
        <v>1.5995754418514085E-2</v>
      </c>
      <c r="Z1" s="11">
        <f ca="1">RANK(AA1,$AA$1:$AA$11)</f>
        <v>1</v>
      </c>
      <c r="AA1" s="11">
        <f ca="1">RAND()</f>
        <v>0.9165346924831701</v>
      </c>
      <c r="AD1" s="3">
        <f ca="1">RANK(AE1,$AE$1:$AE$11)</f>
        <v>7</v>
      </c>
      <c r="AE1" s="3">
        <f ca="1">RAND()</f>
        <v>0.34087798606092201</v>
      </c>
    </row>
    <row r="2" spans="2:31" x14ac:dyDescent="0.2">
      <c r="E2" s="4" t="s">
        <v>1</v>
      </c>
      <c r="U2" s="3" t="s">
        <v>1</v>
      </c>
      <c r="V2" s="11">
        <f t="shared" ref="V2:V11" ca="1" si="0">RANK(W2,$W$1:$W$11)</f>
        <v>1</v>
      </c>
      <c r="W2" s="11">
        <f t="shared" ref="W2:W11" ca="1" si="1">RAND()</f>
        <v>0.83830895760174662</v>
      </c>
      <c r="Z2" s="11">
        <f t="shared" ref="Z2:Z11" ca="1" si="2">RANK(AA2,$AA$1:$AA$11)</f>
        <v>8</v>
      </c>
      <c r="AA2" s="11">
        <f t="shared" ref="AA2:AA11" ca="1" si="3">RAND()</f>
        <v>0.40965109701166602</v>
      </c>
      <c r="AD2" s="3">
        <f t="shared" ref="AD2:AD11" ca="1" si="4">RANK(AE2,$AE$1:$AE$11)</f>
        <v>6</v>
      </c>
      <c r="AE2" s="3">
        <f t="shared" ref="AE2:AE11" ca="1" si="5">RAND()</f>
        <v>0.41373885843388225</v>
      </c>
    </row>
    <row r="3" spans="2:31" x14ac:dyDescent="0.2">
      <c r="B3" s="12" t="s">
        <v>4</v>
      </c>
      <c r="C3" s="10"/>
      <c r="D3" s="10"/>
      <c r="E3" s="10"/>
      <c r="F3" s="10"/>
      <c r="V3" s="11">
        <f t="shared" ca="1" si="0"/>
        <v>5</v>
      </c>
      <c r="W3" s="11">
        <f t="shared" ca="1" si="1"/>
        <v>0.42268166173909982</v>
      </c>
      <c r="Z3" s="11">
        <f t="shared" ca="1" si="2"/>
        <v>2</v>
      </c>
      <c r="AA3" s="11">
        <f t="shared" ca="1" si="3"/>
        <v>0.82942908998955978</v>
      </c>
      <c r="AD3" s="3">
        <f t="shared" ca="1" si="4"/>
        <v>8</v>
      </c>
      <c r="AE3" s="3">
        <f t="shared" ca="1" si="5"/>
        <v>0.26283698784559484</v>
      </c>
    </row>
    <row r="4" spans="2:31" x14ac:dyDescent="0.2">
      <c r="V4" s="11">
        <f t="shared" ca="1" si="0"/>
        <v>2</v>
      </c>
      <c r="W4" s="11">
        <f t="shared" ca="1" si="1"/>
        <v>0.81918481437577129</v>
      </c>
      <c r="Z4" s="11">
        <f t="shared" ca="1" si="2"/>
        <v>6</v>
      </c>
      <c r="AA4" s="11">
        <f t="shared" ca="1" si="3"/>
        <v>0.45815318324908105</v>
      </c>
      <c r="AD4" s="3">
        <f t="shared" ca="1" si="4"/>
        <v>10</v>
      </c>
      <c r="AE4" s="3">
        <f t="shared" ca="1" si="5"/>
        <v>5.6384425500076718E-3</v>
      </c>
    </row>
    <row r="5" spans="2:31" x14ac:dyDescent="0.2">
      <c r="B5" s="4">
        <f ca="1">V2</f>
        <v>1</v>
      </c>
      <c r="C5" s="4" t="s">
        <v>2</v>
      </c>
      <c r="D5" s="4">
        <f>$G$1</f>
        <v>5</v>
      </c>
      <c r="E5" s="4" t="s">
        <v>3</v>
      </c>
      <c r="F5" s="8">
        <f ca="1">B5*D5</f>
        <v>5</v>
      </c>
      <c r="H5" s="4">
        <f ca="1">V4</f>
        <v>2</v>
      </c>
      <c r="I5" s="4" t="s">
        <v>2</v>
      </c>
      <c r="J5" s="4">
        <f>$G$1</f>
        <v>5</v>
      </c>
      <c r="K5" s="4" t="s">
        <v>3</v>
      </c>
      <c r="L5" s="8">
        <f ca="1">H5*J5</f>
        <v>10</v>
      </c>
      <c r="N5" s="4">
        <f ca="1">V6</f>
        <v>9</v>
      </c>
      <c r="O5" s="4" t="s">
        <v>2</v>
      </c>
      <c r="P5" s="4">
        <f>$G$1</f>
        <v>5</v>
      </c>
      <c r="Q5" s="4" t="s">
        <v>3</v>
      </c>
      <c r="R5" s="8">
        <f ca="1">N5*P5</f>
        <v>45</v>
      </c>
      <c r="S5" s="6"/>
      <c r="T5" s="6"/>
      <c r="V5" s="11">
        <f t="shared" ca="1" si="0"/>
        <v>3</v>
      </c>
      <c r="W5" s="11">
        <f t="shared" ca="1" si="1"/>
        <v>0.52632739790522876</v>
      </c>
      <c r="Z5" s="11">
        <f t="shared" ca="1" si="2"/>
        <v>9</v>
      </c>
      <c r="AA5" s="11">
        <f t="shared" ca="1" si="3"/>
        <v>0.22384908780231294</v>
      </c>
      <c r="AD5" s="3">
        <f t="shared" ca="1" si="4"/>
        <v>9</v>
      </c>
      <c r="AE5" s="3">
        <f t="shared" ca="1" si="5"/>
        <v>0.18306364444227829</v>
      </c>
    </row>
    <row r="6" spans="2:31" x14ac:dyDescent="0.2">
      <c r="F6" s="4"/>
      <c r="L6" s="4"/>
      <c r="N6" s="4"/>
      <c r="O6" s="4"/>
      <c r="P6" s="4"/>
      <c r="R6" s="4"/>
      <c r="V6" s="11">
        <f t="shared" ca="1" si="0"/>
        <v>9</v>
      </c>
      <c r="W6" s="11">
        <f t="shared" ca="1" si="1"/>
        <v>7.4008788430261374E-2</v>
      </c>
      <c r="Z6" s="11">
        <f t="shared" ca="1" si="2"/>
        <v>5</v>
      </c>
      <c r="AA6" s="11">
        <f t="shared" ca="1" si="3"/>
        <v>0.45980651288250007</v>
      </c>
      <c r="AD6" s="3">
        <f t="shared" ca="1" si="4"/>
        <v>4</v>
      </c>
      <c r="AE6" s="3">
        <f t="shared" ca="1" si="5"/>
        <v>0.82892315008297879</v>
      </c>
    </row>
    <row r="7" spans="2:31" x14ac:dyDescent="0.2">
      <c r="B7" s="4">
        <f ca="1">V3</f>
        <v>5</v>
      </c>
      <c r="C7" s="4" t="s">
        <v>2</v>
      </c>
      <c r="D7" s="4">
        <f>$G$1</f>
        <v>5</v>
      </c>
      <c r="E7" s="4" t="s">
        <v>3</v>
      </c>
      <c r="F7" s="8">
        <f ca="1">B7*D7</f>
        <v>25</v>
      </c>
      <c r="H7" s="4">
        <f ca="1">V5</f>
        <v>3</v>
      </c>
      <c r="I7" s="4" t="s">
        <v>2</v>
      </c>
      <c r="J7" s="4">
        <f>$G$1</f>
        <v>5</v>
      </c>
      <c r="K7" s="4" t="s">
        <v>3</v>
      </c>
      <c r="L7" s="8">
        <f ca="1">H7*J7</f>
        <v>15</v>
      </c>
      <c r="N7" s="4">
        <f ca="1">V7</f>
        <v>7</v>
      </c>
      <c r="O7" s="4" t="s">
        <v>2</v>
      </c>
      <c r="P7" s="4">
        <f>$G$1</f>
        <v>5</v>
      </c>
      <c r="Q7" s="4" t="s">
        <v>3</v>
      </c>
      <c r="R7" s="8">
        <f ca="1">N7*P7</f>
        <v>35</v>
      </c>
      <c r="S7" s="6"/>
      <c r="T7" s="6"/>
      <c r="V7" s="11">
        <f t="shared" ca="1" si="0"/>
        <v>7</v>
      </c>
      <c r="W7" s="11">
        <f t="shared" ca="1" si="1"/>
        <v>0.24143104265144</v>
      </c>
      <c r="Z7" s="11">
        <f t="shared" ca="1" si="2"/>
        <v>7</v>
      </c>
      <c r="AA7" s="11">
        <f t="shared" ca="1" si="3"/>
        <v>0.44095343272409881</v>
      </c>
      <c r="AD7" s="3">
        <f t="shared" ca="1" si="4"/>
        <v>1</v>
      </c>
      <c r="AE7" s="3">
        <f t="shared" ca="1" si="5"/>
        <v>0.98973672124548906</v>
      </c>
    </row>
    <row r="8" spans="2:31" x14ac:dyDescent="0.2">
      <c r="F8" s="4"/>
      <c r="H8" s="4" t="s">
        <v>1</v>
      </c>
      <c r="L8" s="4"/>
      <c r="R8" s="4"/>
      <c r="V8" s="11">
        <f t="shared" ca="1" si="0"/>
        <v>6</v>
      </c>
      <c r="W8" s="11">
        <f t="shared" ca="1" si="1"/>
        <v>0.34417018709919822</v>
      </c>
      <c r="Z8" s="11">
        <f t="shared" ca="1" si="2"/>
        <v>10</v>
      </c>
      <c r="AA8" s="11">
        <f t="shared" ca="1" si="3"/>
        <v>0.16697242392415512</v>
      </c>
      <c r="AD8" s="3">
        <f t="shared" ca="1" si="4"/>
        <v>2</v>
      </c>
      <c r="AE8" s="3">
        <f t="shared" ca="1" si="5"/>
        <v>0.94413801406666042</v>
      </c>
    </row>
    <row r="9" spans="2:31" x14ac:dyDescent="0.2">
      <c r="B9" s="4">
        <f ca="1">V8</f>
        <v>6</v>
      </c>
      <c r="C9" s="4" t="s">
        <v>2</v>
      </c>
      <c r="D9" s="4">
        <f>$G$1</f>
        <v>5</v>
      </c>
      <c r="E9" s="4" t="s">
        <v>3</v>
      </c>
      <c r="F9" s="8">
        <f ca="1">B9*D9</f>
        <v>30</v>
      </c>
      <c r="H9" s="4">
        <f>V9</f>
        <v>0</v>
      </c>
      <c r="I9" s="4" t="s">
        <v>2</v>
      </c>
      <c r="J9" s="4">
        <f>$G$1</f>
        <v>5</v>
      </c>
      <c r="K9" s="4" t="s">
        <v>3</v>
      </c>
      <c r="L9" s="8">
        <f>H9*J9</f>
        <v>0</v>
      </c>
      <c r="N9" s="4">
        <f ca="1">V10</f>
        <v>4</v>
      </c>
      <c r="O9" s="4" t="s">
        <v>2</v>
      </c>
      <c r="P9" s="4">
        <f>$G$1</f>
        <v>5</v>
      </c>
      <c r="Q9" s="4" t="s">
        <v>3</v>
      </c>
      <c r="R9" s="8">
        <f ca="1">N9*P9</f>
        <v>20</v>
      </c>
    </row>
    <row r="10" spans="2:31" x14ac:dyDescent="0.2">
      <c r="V10" s="11">
        <f t="shared" ca="1" si="0"/>
        <v>4</v>
      </c>
      <c r="W10" s="11">
        <f t="shared" ca="1" si="1"/>
        <v>0.43652477702281045</v>
      </c>
      <c r="Z10" s="11">
        <f t="shared" ca="1" si="2"/>
        <v>3</v>
      </c>
      <c r="AA10" s="11">
        <f t="shared" ca="1" si="3"/>
        <v>0.64152353887739733</v>
      </c>
      <c r="AD10" s="3">
        <f t="shared" ca="1" si="4"/>
        <v>5</v>
      </c>
      <c r="AE10" s="3">
        <f t="shared" ca="1" si="5"/>
        <v>0.80468592607930489</v>
      </c>
    </row>
    <row r="11" spans="2:31" x14ac:dyDescent="0.2">
      <c r="B11" s="32" t="s">
        <v>5</v>
      </c>
      <c r="C11" s="32"/>
      <c r="D11" s="32"/>
      <c r="E11" s="32"/>
      <c r="F11" s="32"/>
      <c r="G11" s="32"/>
      <c r="V11" s="11">
        <f t="shared" ca="1" si="0"/>
        <v>8</v>
      </c>
      <c r="W11" s="11">
        <f t="shared" ca="1" si="1"/>
        <v>8.8193491498121168E-2</v>
      </c>
      <c r="Z11" s="11">
        <f t="shared" ca="1" si="2"/>
        <v>4</v>
      </c>
      <c r="AA11" s="11">
        <f t="shared" ca="1" si="3"/>
        <v>0.5191168094725046</v>
      </c>
      <c r="AD11" s="3">
        <f t="shared" ca="1" si="4"/>
        <v>3</v>
      </c>
      <c r="AE11" s="3">
        <f t="shared" ca="1" si="5"/>
        <v>0.85832673622046152</v>
      </c>
    </row>
    <row r="12" spans="2:31" x14ac:dyDescent="0.2">
      <c r="B12" s="7"/>
      <c r="C12" s="7"/>
      <c r="D12" s="7"/>
      <c r="F12" s="7"/>
      <c r="G12" s="7"/>
    </row>
    <row r="13" spans="2:31" x14ac:dyDescent="0.2">
      <c r="B13" s="4">
        <f>$G$1</f>
        <v>5</v>
      </c>
      <c r="C13" s="4" t="s">
        <v>2</v>
      </c>
      <c r="D13" s="8">
        <f ca="1">F13/B13</f>
        <v>1</v>
      </c>
      <c r="E13" s="4" t="s">
        <v>3</v>
      </c>
      <c r="F13" s="4">
        <f ca="1">$G$1*Z1</f>
        <v>5</v>
      </c>
      <c r="H13" s="4">
        <f>$G$1</f>
        <v>5</v>
      </c>
      <c r="I13" s="4" t="s">
        <v>2</v>
      </c>
      <c r="J13" s="8">
        <f ca="1">L13/H13</f>
        <v>2</v>
      </c>
      <c r="K13" s="4" t="s">
        <v>3</v>
      </c>
      <c r="L13" s="4">
        <f ca="1">$G$1*Z3</f>
        <v>10</v>
      </c>
      <c r="N13" s="4">
        <f>$G$1</f>
        <v>5</v>
      </c>
      <c r="O13" s="4" t="s">
        <v>2</v>
      </c>
      <c r="P13" s="8">
        <f ca="1">R13/N13</f>
        <v>9</v>
      </c>
      <c r="Q13" s="4" t="s">
        <v>3</v>
      </c>
      <c r="R13" s="4">
        <f ca="1">$G$1*Z5</f>
        <v>45</v>
      </c>
      <c r="W13" s="11" t="s">
        <v>1</v>
      </c>
    </row>
    <row r="14" spans="2:31" x14ac:dyDescent="0.2">
      <c r="N14" s="4"/>
      <c r="O14" s="4"/>
      <c r="P14" s="4"/>
      <c r="V14" s="11">
        <f ca="1">RANK(W14,$W$14:$W$23)</f>
        <v>6</v>
      </c>
      <c r="W14" s="11">
        <f ca="1">RAND()</f>
        <v>0.45158345958394019</v>
      </c>
    </row>
    <row r="15" spans="2:31" x14ac:dyDescent="0.2">
      <c r="B15" s="4">
        <f>$G$1</f>
        <v>5</v>
      </c>
      <c r="C15" s="4" t="s">
        <v>2</v>
      </c>
      <c r="D15" s="8">
        <f ca="1">F15/B15</f>
        <v>8</v>
      </c>
      <c r="E15" s="4" t="s">
        <v>3</v>
      </c>
      <c r="F15" s="4">
        <f ca="1">$G$1*Z2</f>
        <v>40</v>
      </c>
      <c r="G15" s="3" t="s">
        <v>1</v>
      </c>
      <c r="H15" s="4">
        <f>$G$1</f>
        <v>5</v>
      </c>
      <c r="I15" s="4" t="s">
        <v>2</v>
      </c>
      <c r="J15" s="8">
        <f ca="1">L15/H15</f>
        <v>6</v>
      </c>
      <c r="K15" s="4" t="s">
        <v>3</v>
      </c>
      <c r="L15" s="4">
        <f ca="1">$G$1*Z4</f>
        <v>30</v>
      </c>
      <c r="N15" s="4">
        <f>$G$1</f>
        <v>5</v>
      </c>
      <c r="O15" s="4" t="s">
        <v>2</v>
      </c>
      <c r="P15" s="8">
        <f ca="1">R15/N15</f>
        <v>5</v>
      </c>
      <c r="Q15" s="4" t="s">
        <v>3</v>
      </c>
      <c r="R15" s="4">
        <f ca="1">$G$1*Z6</f>
        <v>25</v>
      </c>
      <c r="V15" s="11">
        <f t="shared" ref="V15:V23" ca="1" si="6">RANK(W15,$W$14:$W$23)</f>
        <v>2</v>
      </c>
      <c r="W15" s="11">
        <f t="shared" ref="W15:W23" ca="1" si="7">RAND()</f>
        <v>0.68628343648207502</v>
      </c>
    </row>
    <row r="16" spans="2:31" x14ac:dyDescent="0.2">
      <c r="D16" s="9"/>
      <c r="F16" s="4"/>
      <c r="J16" s="9"/>
      <c r="L16" s="4"/>
      <c r="N16" s="4"/>
      <c r="O16" s="4"/>
      <c r="P16" s="9"/>
      <c r="R16" s="4"/>
      <c r="V16" s="11">
        <f t="shared" ca="1" si="6"/>
        <v>9</v>
      </c>
      <c r="W16" s="11">
        <f t="shared" ca="1" si="7"/>
        <v>0.1020468642369009</v>
      </c>
    </row>
    <row r="17" spans="2:23" x14ac:dyDescent="0.2">
      <c r="V17" s="11">
        <f t="shared" ca="1" si="6"/>
        <v>8</v>
      </c>
      <c r="W17" s="11">
        <f t="shared" ca="1" si="7"/>
        <v>0.26687160374127361</v>
      </c>
    </row>
    <row r="18" spans="2:23" x14ac:dyDescent="0.2">
      <c r="B18" s="32" t="s">
        <v>5</v>
      </c>
      <c r="C18" s="32"/>
      <c r="D18" s="32"/>
      <c r="E18" s="32"/>
      <c r="F18" s="32"/>
      <c r="G18" s="32"/>
      <c r="V18" s="11">
        <f t="shared" ca="1" si="6"/>
        <v>4</v>
      </c>
      <c r="W18" s="11">
        <f t="shared" ca="1" si="7"/>
        <v>0.59360161295908154</v>
      </c>
    </row>
    <row r="19" spans="2:23" x14ac:dyDescent="0.2">
      <c r="V19" s="11">
        <f t="shared" ca="1" si="6"/>
        <v>7</v>
      </c>
      <c r="W19" s="11">
        <f t="shared" ca="1" si="7"/>
        <v>0.3608161723190012</v>
      </c>
    </row>
    <row r="20" spans="2:23" x14ac:dyDescent="0.2">
      <c r="B20" s="8">
        <f ca="1">F20/D20</f>
        <v>7</v>
      </c>
      <c r="C20" s="4" t="s">
        <v>2</v>
      </c>
      <c r="D20" s="4">
        <f>$G$1</f>
        <v>5</v>
      </c>
      <c r="E20" s="4" t="s">
        <v>3</v>
      </c>
      <c r="F20" s="4">
        <f ca="1">$G$1*AD1</f>
        <v>35</v>
      </c>
      <c r="H20" s="8">
        <f ca="1">L20/J20</f>
        <v>8</v>
      </c>
      <c r="I20" s="4" t="s">
        <v>2</v>
      </c>
      <c r="J20" s="4">
        <f>$G$1</f>
        <v>5</v>
      </c>
      <c r="K20" s="4" t="s">
        <v>3</v>
      </c>
      <c r="L20" s="4">
        <f ca="1">$G$1*AD3</f>
        <v>40</v>
      </c>
      <c r="N20" s="8">
        <f ca="1">R20/P20</f>
        <v>9</v>
      </c>
      <c r="O20" s="4" t="s">
        <v>2</v>
      </c>
      <c r="P20" s="4">
        <f>$G$1</f>
        <v>5</v>
      </c>
      <c r="Q20" s="4" t="s">
        <v>3</v>
      </c>
      <c r="R20" s="4">
        <f ca="1">$G$1*AD5</f>
        <v>45</v>
      </c>
      <c r="V20" s="11">
        <f t="shared" ca="1" si="6"/>
        <v>10</v>
      </c>
      <c r="W20" s="11">
        <f t="shared" ca="1" si="7"/>
        <v>3.1235383815400475E-2</v>
      </c>
    </row>
    <row r="21" spans="2:23" x14ac:dyDescent="0.2">
      <c r="F21" s="4"/>
      <c r="L21" s="4"/>
      <c r="N21" s="4"/>
      <c r="O21" s="4"/>
      <c r="P21" s="4"/>
      <c r="R21" s="4"/>
      <c r="V21" s="11">
        <f t="shared" ca="1" si="6"/>
        <v>5</v>
      </c>
      <c r="W21" s="11">
        <f t="shared" ca="1" si="7"/>
        <v>0.58040811252053581</v>
      </c>
    </row>
    <row r="22" spans="2:23" x14ac:dyDescent="0.2">
      <c r="B22" s="8">
        <f ca="1">F22/D22</f>
        <v>6</v>
      </c>
      <c r="C22" s="4" t="s">
        <v>2</v>
      </c>
      <c r="D22" s="4">
        <f>$G$1</f>
        <v>5</v>
      </c>
      <c r="E22" s="4" t="s">
        <v>3</v>
      </c>
      <c r="F22" s="4">
        <f ca="1">$G$1*AD2</f>
        <v>30</v>
      </c>
      <c r="H22" s="8">
        <f ca="1">L22/J22</f>
        <v>10</v>
      </c>
      <c r="I22" s="4" t="s">
        <v>2</v>
      </c>
      <c r="J22" s="4">
        <f>$G$1</f>
        <v>5</v>
      </c>
      <c r="K22" s="4" t="s">
        <v>3</v>
      </c>
      <c r="L22" s="4">
        <f ca="1">$G$1*AD4</f>
        <v>50</v>
      </c>
      <c r="N22" s="8">
        <f ca="1">R22/P22</f>
        <v>4</v>
      </c>
      <c r="O22" s="4" t="s">
        <v>2</v>
      </c>
      <c r="P22" s="4">
        <f>$G$1</f>
        <v>5</v>
      </c>
      <c r="Q22" s="4" t="s">
        <v>3</v>
      </c>
      <c r="R22" s="4">
        <f ca="1">$G$1*AD6</f>
        <v>20</v>
      </c>
      <c r="V22" s="11">
        <f t="shared" ca="1" si="6"/>
        <v>1</v>
      </c>
      <c r="W22" s="11">
        <f t="shared" ca="1" si="7"/>
        <v>0.77350681823722145</v>
      </c>
    </row>
    <row r="23" spans="2:23" x14ac:dyDescent="0.2">
      <c r="V23" s="11">
        <f t="shared" ca="1" si="6"/>
        <v>3</v>
      </c>
      <c r="W23" s="11">
        <f t="shared" ca="1" si="7"/>
        <v>0.63282860802896956</v>
      </c>
    </row>
    <row r="25" spans="2:23" x14ac:dyDescent="0.2">
      <c r="B25" s="9"/>
      <c r="D25" s="9"/>
      <c r="H25" s="9"/>
      <c r="J25" s="9"/>
      <c r="L25" s="4"/>
      <c r="M25" s="4"/>
      <c r="N25" s="9"/>
      <c r="O25" s="4"/>
      <c r="P25" s="6"/>
    </row>
    <row r="26" spans="2:23" x14ac:dyDescent="0.2">
      <c r="B26" s="9">
        <f ca="1">V14*$G$1</f>
        <v>30</v>
      </c>
      <c r="C26" s="4" t="s">
        <v>8</v>
      </c>
      <c r="D26" s="9">
        <f>$G$1</f>
        <v>5</v>
      </c>
      <c r="E26" s="4" t="s">
        <v>3</v>
      </c>
      <c r="F26" s="8">
        <f ca="1">B26/D26</f>
        <v>6</v>
      </c>
      <c r="H26" s="9">
        <f ca="1">V16*$G$1</f>
        <v>45</v>
      </c>
      <c r="I26" s="4" t="s">
        <v>8</v>
      </c>
      <c r="J26" s="9">
        <f>$G$1</f>
        <v>5</v>
      </c>
      <c r="K26" s="4" t="s">
        <v>3</v>
      </c>
      <c r="L26" s="8">
        <f ca="1">H26/J26</f>
        <v>9</v>
      </c>
      <c r="M26" s="4"/>
      <c r="N26" s="9">
        <f ca="1">V18*$G$1</f>
        <v>20</v>
      </c>
      <c r="O26" s="4" t="s">
        <v>8</v>
      </c>
      <c r="P26" s="9">
        <f>$G$1</f>
        <v>5</v>
      </c>
      <c r="Q26" s="4" t="s">
        <v>3</v>
      </c>
      <c r="R26" s="8">
        <f ca="1">N26/P26</f>
        <v>4</v>
      </c>
    </row>
    <row r="27" spans="2:23" x14ac:dyDescent="0.2">
      <c r="B27" s="9"/>
      <c r="D27" s="9"/>
      <c r="F27" s="4"/>
      <c r="H27" s="9"/>
      <c r="J27" s="9"/>
      <c r="L27" s="4"/>
      <c r="M27" s="4"/>
      <c r="N27" s="9"/>
      <c r="O27" s="4"/>
      <c r="P27" s="9"/>
      <c r="R27" s="4"/>
    </row>
    <row r="28" spans="2:23" x14ac:dyDescent="0.2">
      <c r="B28" s="9">
        <f ca="1">V15*$G$1</f>
        <v>10</v>
      </c>
      <c r="C28" s="4" t="s">
        <v>8</v>
      </c>
      <c r="D28" s="9">
        <f>$G$1</f>
        <v>5</v>
      </c>
      <c r="E28" s="4" t="s">
        <v>3</v>
      </c>
      <c r="F28" s="8">
        <f ca="1">B28/D28</f>
        <v>2</v>
      </c>
      <c r="H28" s="9">
        <f ca="1">V17*$G$1</f>
        <v>40</v>
      </c>
      <c r="I28" s="4" t="s">
        <v>8</v>
      </c>
      <c r="J28" s="9">
        <f>$G$1</f>
        <v>5</v>
      </c>
      <c r="K28" s="4" t="s">
        <v>3</v>
      </c>
      <c r="L28" s="8">
        <f ca="1">H28/J28</f>
        <v>8</v>
      </c>
      <c r="M28" s="4"/>
      <c r="N28" s="9">
        <f ca="1">V19*$G$1</f>
        <v>35</v>
      </c>
      <c r="O28" s="4" t="s">
        <v>8</v>
      </c>
      <c r="P28" s="9">
        <f>$G$1</f>
        <v>5</v>
      </c>
      <c r="Q28" s="4" t="s">
        <v>3</v>
      </c>
      <c r="R28" s="8">
        <f ca="1">N28/P28</f>
        <v>7</v>
      </c>
    </row>
    <row r="29" spans="2:23" x14ac:dyDescent="0.2">
      <c r="F29" s="4"/>
      <c r="L29" s="4"/>
      <c r="R29" s="4"/>
    </row>
    <row r="30" spans="2:23" x14ac:dyDescent="0.2">
      <c r="B30" s="9">
        <f ca="1">V20*$G$1</f>
        <v>50</v>
      </c>
      <c r="C30" s="4" t="s">
        <v>8</v>
      </c>
      <c r="D30" s="9">
        <f>$G$1</f>
        <v>5</v>
      </c>
      <c r="E30" s="4" t="s">
        <v>3</v>
      </c>
      <c r="F30" s="8">
        <f ca="1">B30/D30</f>
        <v>10</v>
      </c>
      <c r="H30" s="9">
        <f ca="1">V21*$G$1</f>
        <v>25</v>
      </c>
      <c r="I30" s="4" t="s">
        <v>8</v>
      </c>
      <c r="J30" s="9">
        <f>$G$1</f>
        <v>5</v>
      </c>
      <c r="K30" s="4" t="s">
        <v>3</v>
      </c>
      <c r="L30" s="8">
        <f ca="1">H30/J30</f>
        <v>5</v>
      </c>
      <c r="M30" s="4"/>
      <c r="N30" s="9">
        <f ca="1">V22*$G$1</f>
        <v>5</v>
      </c>
      <c r="O30" s="4" t="s">
        <v>8</v>
      </c>
      <c r="P30" s="9">
        <f>$G$1</f>
        <v>5</v>
      </c>
      <c r="Q30" s="4" t="s">
        <v>3</v>
      </c>
      <c r="R30" s="8">
        <f ca="1">N30/P30</f>
        <v>1</v>
      </c>
    </row>
    <row r="31" spans="2:23" x14ac:dyDescent="0.2">
      <c r="B31" s="9"/>
      <c r="D31" s="9"/>
      <c r="F31" s="6"/>
      <c r="H31" s="9"/>
      <c r="J31" s="9"/>
      <c r="L31" s="6"/>
      <c r="M31" s="4"/>
      <c r="N31" s="9"/>
      <c r="O31" s="4"/>
      <c r="P31" s="9"/>
      <c r="R31" s="6"/>
    </row>
    <row r="32" spans="2:23" x14ac:dyDescent="0.2">
      <c r="B32" s="9"/>
      <c r="D32" s="9"/>
      <c r="F32" s="6"/>
      <c r="H32" s="9"/>
      <c r="J32" s="9"/>
      <c r="L32" s="6"/>
      <c r="M32" s="4"/>
      <c r="N32" s="9"/>
      <c r="O32" s="4"/>
      <c r="P32" s="9"/>
      <c r="R32" s="6"/>
    </row>
    <row r="33" spans="2:18" x14ac:dyDescent="0.2">
      <c r="B33" s="8">
        <f ca="1">D33*F33</f>
        <v>15</v>
      </c>
      <c r="C33" s="4" t="s">
        <v>8</v>
      </c>
      <c r="D33" s="9">
        <f>$G$1</f>
        <v>5</v>
      </c>
      <c r="E33" s="4" t="s">
        <v>3</v>
      </c>
      <c r="F33" s="9">
        <f ca="1">V23</f>
        <v>3</v>
      </c>
      <c r="H33" s="8">
        <f ca="1">J33*L33</f>
        <v>5</v>
      </c>
      <c r="I33" s="4" t="s">
        <v>8</v>
      </c>
      <c r="J33" s="9">
        <f>$G$1</f>
        <v>5</v>
      </c>
      <c r="K33" s="4" t="s">
        <v>3</v>
      </c>
      <c r="L33" s="9">
        <f ca="1">V22</f>
        <v>1</v>
      </c>
      <c r="M33" s="4"/>
      <c r="N33" s="8">
        <f ca="1">P33*R33</f>
        <v>25</v>
      </c>
      <c r="O33" s="4" t="s">
        <v>8</v>
      </c>
      <c r="P33" s="9">
        <f>$G$1</f>
        <v>5</v>
      </c>
      <c r="Q33" s="4" t="s">
        <v>3</v>
      </c>
      <c r="R33" s="9">
        <f ca="1">V21</f>
        <v>5</v>
      </c>
    </row>
    <row r="34" spans="2:18" x14ac:dyDescent="0.2">
      <c r="B34" s="9"/>
      <c r="D34" s="9"/>
      <c r="F34" s="9"/>
      <c r="H34" s="9"/>
      <c r="J34" s="9"/>
      <c r="L34" s="9"/>
      <c r="M34" s="4"/>
      <c r="N34" s="9"/>
      <c r="O34" s="4"/>
      <c r="P34" s="9"/>
      <c r="R34" s="9"/>
    </row>
    <row r="35" spans="2:18" x14ac:dyDescent="0.2">
      <c r="B35" s="8">
        <f ca="1">D35*F35</f>
        <v>50</v>
      </c>
      <c r="C35" s="4" t="s">
        <v>8</v>
      </c>
      <c r="D35" s="9">
        <f>$G$1</f>
        <v>5</v>
      </c>
      <c r="E35" s="4" t="s">
        <v>3</v>
      </c>
      <c r="F35" s="9">
        <f ca="1">V20</f>
        <v>10</v>
      </c>
      <c r="H35" s="8">
        <f ca="1">J35*L35</f>
        <v>20</v>
      </c>
      <c r="I35" s="4" t="s">
        <v>8</v>
      </c>
      <c r="J35" s="9">
        <f>$G$1</f>
        <v>5</v>
      </c>
      <c r="K35" s="4" t="s">
        <v>3</v>
      </c>
      <c r="L35" s="9">
        <f ca="1">V18</f>
        <v>4</v>
      </c>
      <c r="M35" s="4"/>
      <c r="N35" s="8">
        <f ca="1">P35*R35</f>
        <v>10</v>
      </c>
      <c r="O35" s="4" t="s">
        <v>8</v>
      </c>
      <c r="P35" s="9">
        <f>$G$1</f>
        <v>5</v>
      </c>
      <c r="Q35" s="4" t="s">
        <v>3</v>
      </c>
      <c r="R35" s="9">
        <f ca="1">V15</f>
        <v>2</v>
      </c>
    </row>
    <row r="36" spans="2:18" x14ac:dyDescent="0.2">
      <c r="B36" s="9"/>
      <c r="D36" s="9"/>
      <c r="F36" s="9"/>
      <c r="H36" s="9"/>
      <c r="J36" s="9"/>
      <c r="L36" s="9"/>
      <c r="M36" s="4"/>
      <c r="N36" s="9"/>
      <c r="O36" s="4"/>
      <c r="P36" s="9"/>
      <c r="R36" s="9"/>
    </row>
    <row r="37" spans="2:18" x14ac:dyDescent="0.2">
      <c r="B37" s="9"/>
      <c r="D37" s="9"/>
      <c r="F37" s="9"/>
      <c r="H37" s="9"/>
      <c r="J37" s="9"/>
      <c r="L37" s="9"/>
      <c r="M37" s="4"/>
      <c r="N37" s="9"/>
      <c r="O37" s="4"/>
      <c r="P37" s="9"/>
      <c r="R37" s="9"/>
    </row>
    <row r="38" spans="2:18" x14ac:dyDescent="0.2">
      <c r="B38" s="31" t="s">
        <v>6</v>
      </c>
      <c r="C38" s="31"/>
      <c r="D38" s="31"/>
      <c r="E38" s="31"/>
      <c r="F38" s="31"/>
      <c r="G38" s="31"/>
    </row>
    <row r="40" spans="2:18" x14ac:dyDescent="0.2">
      <c r="B40" s="4">
        <f>$G$1</f>
        <v>5</v>
      </c>
      <c r="C40" s="4" t="s">
        <v>2</v>
      </c>
      <c r="D40" s="4">
        <f ca="1">V7</f>
        <v>7</v>
      </c>
      <c r="E40" s="4" t="s">
        <v>3</v>
      </c>
      <c r="F40" s="8">
        <f ca="1">B40*D40</f>
        <v>35</v>
      </c>
      <c r="G40" s="4"/>
      <c r="H40" s="4">
        <f ca="1">V8</f>
        <v>6</v>
      </c>
      <c r="I40" s="4" t="s">
        <v>2</v>
      </c>
      <c r="J40" s="4">
        <f>$G$1</f>
        <v>5</v>
      </c>
      <c r="K40" s="4" t="s">
        <v>3</v>
      </c>
      <c r="L40" s="8">
        <f ca="1">H40*J40</f>
        <v>30</v>
      </c>
      <c r="N40" s="4">
        <f ca="1">V10</f>
        <v>4</v>
      </c>
      <c r="O40" s="4" t="s">
        <v>2</v>
      </c>
      <c r="P40" s="4">
        <f>$G$1</f>
        <v>5</v>
      </c>
      <c r="Q40" s="4" t="s">
        <v>3</v>
      </c>
      <c r="R40" s="8">
        <f ca="1">N40*P40</f>
        <v>20</v>
      </c>
    </row>
    <row r="42" spans="2:18" x14ac:dyDescent="0.2">
      <c r="B42" s="8">
        <f ca="1">D40</f>
        <v>7</v>
      </c>
      <c r="C42" s="4" t="s">
        <v>2</v>
      </c>
      <c r="D42" s="8">
        <f>B40</f>
        <v>5</v>
      </c>
      <c r="E42" s="4" t="s">
        <v>3</v>
      </c>
      <c r="F42" s="8">
        <f ca="1">B42*D42</f>
        <v>35</v>
      </c>
      <c r="H42" s="8">
        <f>J40</f>
        <v>5</v>
      </c>
      <c r="I42" s="4" t="s">
        <v>2</v>
      </c>
      <c r="J42" s="8">
        <f ca="1">H40</f>
        <v>6</v>
      </c>
      <c r="K42" s="4" t="s">
        <v>3</v>
      </c>
      <c r="L42" s="8">
        <f ca="1">H42*J42</f>
        <v>30</v>
      </c>
      <c r="M42" s="4"/>
      <c r="N42" s="8">
        <f>P40</f>
        <v>5</v>
      </c>
      <c r="O42" s="4" t="s">
        <v>2</v>
      </c>
      <c r="P42" s="8">
        <f ca="1">N40</f>
        <v>4</v>
      </c>
      <c r="Q42" s="4" t="s">
        <v>3</v>
      </c>
      <c r="R42" s="8">
        <f ca="1">N42*P42</f>
        <v>20</v>
      </c>
    </row>
    <row r="43" spans="2:18" x14ac:dyDescent="0.2">
      <c r="B43" s="9"/>
      <c r="D43" s="9"/>
      <c r="H43" s="9"/>
      <c r="J43" s="9"/>
      <c r="L43" s="4"/>
      <c r="M43" s="4"/>
      <c r="N43" s="9"/>
      <c r="O43" s="4"/>
      <c r="P43" s="6"/>
    </row>
    <row r="44" spans="2:18" x14ac:dyDescent="0.2">
      <c r="B44" s="9"/>
      <c r="D44" s="9"/>
      <c r="F44" s="6"/>
      <c r="H44" s="9"/>
      <c r="J44" s="9"/>
      <c r="L44" s="6"/>
      <c r="M44" s="4"/>
      <c r="N44" s="9"/>
      <c r="O44" s="4"/>
      <c r="P44" s="9"/>
      <c r="R44" s="6"/>
    </row>
    <row r="45" spans="2:18" x14ac:dyDescent="0.2">
      <c r="B45" s="7" t="str">
        <f>"Kreise die Zahlen der "&amp; G1&amp;" er Reihe ein"</f>
        <v>Kreise die Zahlen der 5 er Reihe ein</v>
      </c>
    </row>
    <row r="46" spans="2:18" x14ac:dyDescent="0.2">
      <c r="B46" s="7"/>
    </row>
    <row r="47" spans="2:18" x14ac:dyDescent="0.2">
      <c r="B47" s="4">
        <f ca="1">V1*V14</f>
        <v>60</v>
      </c>
      <c r="D47" s="4">
        <f ca="1">V2*V15</f>
        <v>2</v>
      </c>
      <c r="F47" s="4">
        <f ca="1">V3*V16</f>
        <v>45</v>
      </c>
      <c r="G47" s="4"/>
      <c r="H47" s="4">
        <f ca="1">V4</f>
        <v>2</v>
      </c>
      <c r="J47" s="4">
        <f ca="1">V5*V17</f>
        <v>24</v>
      </c>
      <c r="L47" s="4">
        <f ca="1">V6*V18</f>
        <v>36</v>
      </c>
      <c r="M47" s="4"/>
      <c r="N47" s="4">
        <f ca="1">V7</f>
        <v>7</v>
      </c>
      <c r="O47" s="4"/>
      <c r="P47" s="4">
        <f ca="1">V8*V19</f>
        <v>42</v>
      </c>
      <c r="R47" s="4">
        <f ca="1">V10*V21</f>
        <v>20</v>
      </c>
    </row>
    <row r="49" spans="2:18" x14ac:dyDescent="0.2">
      <c r="B49" s="4">
        <f ca="1">IF(MOD(B47,$G$1)=0,B47,"")</f>
        <v>60</v>
      </c>
      <c r="D49" s="4" t="str">
        <f t="shared" ref="D49" ca="1" si="8">IF(MOD(D47,$G$1)=0,D47,"")</f>
        <v/>
      </c>
      <c r="F49" s="4">
        <f t="shared" ref="F49:R49" ca="1" si="9">IF(MOD(F47,$G$1)=0,F47,"")</f>
        <v>45</v>
      </c>
      <c r="G49" s="4"/>
      <c r="H49" s="4" t="str">
        <f t="shared" ca="1" si="9"/>
        <v/>
      </c>
      <c r="J49" s="4" t="str">
        <f t="shared" ca="1" si="9"/>
        <v/>
      </c>
      <c r="L49" s="4" t="str">
        <f t="shared" ca="1" si="9"/>
        <v/>
      </c>
      <c r="M49" s="4"/>
      <c r="N49" s="4" t="str">
        <f t="shared" ca="1" si="9"/>
        <v/>
      </c>
      <c r="O49" s="4"/>
      <c r="P49" s="4" t="str">
        <f t="shared" ca="1" si="9"/>
        <v/>
      </c>
      <c r="R49" s="4">
        <f t="shared" ca="1" si="9"/>
        <v>20</v>
      </c>
    </row>
    <row r="51" spans="2:18" ht="15.75" x14ac:dyDescent="0.25">
      <c r="O51" t="s">
        <v>7</v>
      </c>
    </row>
    <row r="54" spans="2:18" x14ac:dyDescent="0.2">
      <c r="O54" s="3" t="s">
        <v>1</v>
      </c>
    </row>
    <row r="55" spans="2:18" x14ac:dyDescent="0.2">
      <c r="O55" s="3" t="s">
        <v>1</v>
      </c>
    </row>
    <row r="56" spans="2:18" x14ac:dyDescent="0.2">
      <c r="O56" s="3" t="s">
        <v>1</v>
      </c>
    </row>
    <row r="57" spans="2:18" x14ac:dyDescent="0.2">
      <c r="O57" s="3" t="s">
        <v>1</v>
      </c>
    </row>
  </sheetData>
  <mergeCells count="3">
    <mergeCell ref="B11:G11"/>
    <mergeCell ref="B18:G18"/>
    <mergeCell ref="B38:G38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L5" sqref="L5:S9"/>
    </sheetView>
  </sheetViews>
  <sheetFormatPr baseColWidth="10" defaultColWidth="11.42578125" defaultRowHeight="15" x14ac:dyDescent="0.2"/>
  <cols>
    <col min="1" max="1" width="3.42578125" style="3" customWidth="1"/>
    <col min="2" max="2" width="11.42578125" style="3" hidden="1" customWidth="1"/>
    <col min="3" max="3" width="3.7109375" style="4" customWidth="1"/>
    <col min="4" max="4" width="2.5703125" style="3" bestFit="1" customWidth="1"/>
    <col min="5" max="5" width="5.42578125" style="3" customWidth="1"/>
    <col min="6" max="6" width="2" style="3" bestFit="1" customWidth="1"/>
    <col min="7" max="7" width="57.42578125" style="3" customWidth="1"/>
    <col min="8" max="8" width="2.5703125" style="3" bestFit="1" customWidth="1"/>
    <col min="9" max="11" width="11.42578125" style="3"/>
    <col min="12" max="16" width="9.42578125" style="3" customWidth="1"/>
    <col min="17" max="19" width="9.42578125" style="3" hidden="1" customWidth="1"/>
    <col min="20" max="16384" width="11.42578125" style="3"/>
  </cols>
  <sheetData>
    <row r="1" spans="1:19" ht="15.6" customHeight="1" x14ac:dyDescent="0.2">
      <c r="A1" s="25" t="str">
        <f>"Einmaleins mit: "&amp;P2</f>
        <v>Einmaleins mit: 2</v>
      </c>
      <c r="B1" s="25"/>
      <c r="C1" s="25"/>
      <c r="D1" s="25"/>
      <c r="E1" s="25"/>
      <c r="F1" s="25"/>
      <c r="G1" s="25"/>
      <c r="H1" s="25"/>
      <c r="I1" s="25"/>
      <c r="J1" s="25"/>
    </row>
    <row r="2" spans="1:19" x14ac:dyDescent="0.2">
      <c r="L2" s="3" t="s">
        <v>11</v>
      </c>
      <c r="P2" s="1">
        <v>2</v>
      </c>
    </row>
    <row r="3" spans="1:19" x14ac:dyDescent="0.2">
      <c r="C3" s="4">
        <v>1</v>
      </c>
      <c r="D3" s="4" t="s">
        <v>2</v>
      </c>
      <c r="E3" s="4">
        <f>$P$2</f>
        <v>2</v>
      </c>
      <c r="F3" s="3" t="s">
        <v>3</v>
      </c>
      <c r="G3" s="14"/>
      <c r="H3" s="3" t="s">
        <v>3</v>
      </c>
      <c r="I3" s="14"/>
    </row>
    <row r="4" spans="1:19" x14ac:dyDescent="0.2">
      <c r="D4" s="4"/>
      <c r="E4" s="4"/>
      <c r="J4" s="3" t="str">
        <f>"      + "&amp;P2</f>
        <v xml:space="preserve">      + 2</v>
      </c>
    </row>
    <row r="5" spans="1:19" x14ac:dyDescent="0.2">
      <c r="C5" s="4">
        <v>2</v>
      </c>
      <c r="D5" s="4" t="s">
        <v>2</v>
      </c>
      <c r="E5" s="4">
        <f>$P$2</f>
        <v>2</v>
      </c>
      <c r="F5" s="3" t="s">
        <v>3</v>
      </c>
      <c r="G5" s="14" t="str">
        <f>"       +"</f>
        <v xml:space="preserve">       +</v>
      </c>
      <c r="H5" s="3" t="s">
        <v>3</v>
      </c>
      <c r="I5" s="14"/>
      <c r="L5" s="28" t="s">
        <v>10</v>
      </c>
      <c r="M5" s="29"/>
      <c r="N5" s="29"/>
      <c r="O5" s="29"/>
      <c r="P5" s="29"/>
      <c r="Q5" s="29"/>
      <c r="R5" s="29"/>
      <c r="S5" s="29"/>
    </row>
    <row r="6" spans="1:19" ht="15.75" customHeight="1" x14ac:dyDescent="0.2">
      <c r="D6" s="4"/>
      <c r="E6" s="4"/>
      <c r="J6" s="33" t="str">
        <f>"      +…. "</f>
        <v xml:space="preserve">      +…. </v>
      </c>
      <c r="L6" s="29"/>
      <c r="M6" s="29"/>
      <c r="N6" s="29"/>
      <c r="O6" s="29"/>
      <c r="P6" s="29"/>
      <c r="Q6" s="29"/>
      <c r="R6" s="29"/>
      <c r="S6" s="29"/>
    </row>
    <row r="7" spans="1:19" x14ac:dyDescent="0.2">
      <c r="C7" s="4">
        <v>3</v>
      </c>
      <c r="D7" s="4" t="s">
        <v>2</v>
      </c>
      <c r="E7" s="4">
        <f>$P$2</f>
        <v>2</v>
      </c>
      <c r="F7" s="3" t="s">
        <v>3</v>
      </c>
      <c r="G7" s="14" t="str">
        <f>"       +           +"</f>
        <v xml:space="preserve">       +           +</v>
      </c>
      <c r="H7" s="3" t="s">
        <v>3</v>
      </c>
      <c r="I7" s="14"/>
      <c r="J7" s="33"/>
      <c r="L7" s="29"/>
      <c r="M7" s="29"/>
      <c r="N7" s="29"/>
      <c r="O7" s="29"/>
      <c r="P7" s="29"/>
      <c r="Q7" s="29"/>
      <c r="R7" s="29"/>
      <c r="S7" s="29"/>
    </row>
    <row r="8" spans="1:19" ht="15.75" customHeight="1" x14ac:dyDescent="0.2">
      <c r="D8" s="4"/>
      <c r="E8" s="4"/>
      <c r="J8" s="33" t="str">
        <f>"      + ..."</f>
        <v xml:space="preserve">      + ...</v>
      </c>
    </row>
    <row r="9" spans="1:19" x14ac:dyDescent="0.2">
      <c r="C9" s="4">
        <v>4</v>
      </c>
      <c r="D9" s="4" t="s">
        <v>2</v>
      </c>
      <c r="E9" s="4">
        <f>$P$2</f>
        <v>2</v>
      </c>
      <c r="F9" s="3" t="s">
        <v>3</v>
      </c>
      <c r="G9" s="14"/>
      <c r="H9" s="3" t="s">
        <v>3</v>
      </c>
      <c r="I9" s="14"/>
      <c r="J9" s="33"/>
      <c r="L9" s="30" t="s">
        <v>1</v>
      </c>
      <c r="M9" s="30"/>
      <c r="N9" s="30"/>
      <c r="O9" s="30"/>
      <c r="P9" s="30"/>
      <c r="Q9" s="30"/>
      <c r="R9" s="30"/>
      <c r="S9" s="30"/>
    </row>
    <row r="10" spans="1:19" ht="15.75" customHeight="1" x14ac:dyDescent="0.2">
      <c r="D10" s="4"/>
      <c r="E10" s="4"/>
      <c r="J10" s="33" t="str">
        <f>"      + ... "</f>
        <v xml:space="preserve">      + ... </v>
      </c>
    </row>
    <row r="11" spans="1:19" x14ac:dyDescent="0.2">
      <c r="C11" s="4">
        <v>5</v>
      </c>
      <c r="D11" s="4" t="s">
        <v>2</v>
      </c>
      <c r="E11" s="4">
        <f>$P$2</f>
        <v>2</v>
      </c>
      <c r="F11" s="3" t="s">
        <v>3</v>
      </c>
      <c r="G11" s="14"/>
      <c r="H11" s="3" t="s">
        <v>3</v>
      </c>
      <c r="I11" s="14"/>
      <c r="J11" s="33"/>
    </row>
    <row r="12" spans="1:19" ht="15.75" customHeight="1" x14ac:dyDescent="0.2">
      <c r="D12" s="4"/>
      <c r="E12" s="4"/>
      <c r="J12" s="33" t="str">
        <f>"      + ... "</f>
        <v xml:space="preserve">      + ... </v>
      </c>
    </row>
    <row r="13" spans="1:19" x14ac:dyDescent="0.2">
      <c r="C13" s="4">
        <v>6</v>
      </c>
      <c r="D13" s="4" t="s">
        <v>2</v>
      </c>
      <c r="E13" s="4">
        <f>$P$2</f>
        <v>2</v>
      </c>
      <c r="F13" s="3" t="s">
        <v>3</v>
      </c>
      <c r="G13" s="14"/>
      <c r="H13" s="3" t="s">
        <v>3</v>
      </c>
      <c r="I13" s="14"/>
      <c r="J13" s="33"/>
    </row>
    <row r="14" spans="1:19" ht="15.75" customHeight="1" x14ac:dyDescent="0.2">
      <c r="D14" s="4"/>
      <c r="E14" s="4"/>
      <c r="J14" s="33" t="str">
        <f>"      + ... "</f>
        <v xml:space="preserve">      + ... </v>
      </c>
    </row>
    <row r="15" spans="1:19" x14ac:dyDescent="0.2">
      <c r="C15" s="4">
        <v>7</v>
      </c>
      <c r="D15" s="4" t="s">
        <v>2</v>
      </c>
      <c r="E15" s="4">
        <f>$P$2</f>
        <v>2</v>
      </c>
      <c r="F15" s="3" t="s">
        <v>3</v>
      </c>
      <c r="G15" s="14"/>
      <c r="H15" s="3" t="s">
        <v>3</v>
      </c>
      <c r="I15" s="14"/>
      <c r="J15" s="33"/>
    </row>
    <row r="16" spans="1:19" ht="15.75" customHeight="1" x14ac:dyDescent="0.2">
      <c r="D16" s="4"/>
      <c r="E16" s="4"/>
      <c r="J16" s="33" t="str">
        <f>"      + ... "</f>
        <v xml:space="preserve">      + ... </v>
      </c>
    </row>
    <row r="17" spans="1:16" x14ac:dyDescent="0.2">
      <c r="C17" s="4">
        <v>8</v>
      </c>
      <c r="D17" s="4" t="s">
        <v>2</v>
      </c>
      <c r="E17" s="4">
        <f>$P$2</f>
        <v>2</v>
      </c>
      <c r="F17" s="3" t="s">
        <v>3</v>
      </c>
      <c r="G17" s="14"/>
      <c r="H17" s="3" t="s">
        <v>3</v>
      </c>
      <c r="I17" s="14"/>
      <c r="J17" s="33"/>
    </row>
    <row r="18" spans="1:16" x14ac:dyDescent="0.2">
      <c r="D18" s="4"/>
      <c r="E18" s="4"/>
      <c r="J18" s="33" t="str">
        <f>"     + ..."</f>
        <v xml:space="preserve">     + ...</v>
      </c>
    </row>
    <row r="19" spans="1:16" x14ac:dyDescent="0.2">
      <c r="C19" s="4">
        <v>9</v>
      </c>
      <c r="D19" s="4" t="s">
        <v>2</v>
      </c>
      <c r="E19" s="4">
        <f>$P$2</f>
        <v>2</v>
      </c>
      <c r="F19" s="3" t="s">
        <v>3</v>
      </c>
      <c r="G19" s="14"/>
      <c r="H19" s="3" t="s">
        <v>3</v>
      </c>
      <c r="I19" s="14"/>
      <c r="J19" s="33"/>
    </row>
    <row r="20" spans="1:16" x14ac:dyDescent="0.2">
      <c r="D20" s="4"/>
      <c r="E20" s="4"/>
      <c r="J20" s="33" t="str">
        <f>"      + ..."</f>
        <v xml:space="preserve">      + ...</v>
      </c>
    </row>
    <row r="21" spans="1:16" x14ac:dyDescent="0.2">
      <c r="C21" s="4">
        <v>10</v>
      </c>
      <c r="D21" s="4" t="s">
        <v>2</v>
      </c>
      <c r="E21" s="4">
        <f>$P$2</f>
        <v>2</v>
      </c>
      <c r="F21" s="3" t="s">
        <v>3</v>
      </c>
      <c r="G21" s="14"/>
      <c r="H21" s="3" t="s">
        <v>3</v>
      </c>
      <c r="I21" s="14"/>
      <c r="J21" s="33"/>
    </row>
    <row r="27" spans="1:16" x14ac:dyDescent="0.2">
      <c r="A27" s="25" t="str">
        <f>"Einmaleins mit: "&amp;P28</f>
        <v>Einmaleins mit: 3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6" x14ac:dyDescent="0.2">
      <c r="L28" s="3" t="s">
        <v>11</v>
      </c>
      <c r="P28" s="1">
        <v>3</v>
      </c>
    </row>
    <row r="29" spans="1:16" x14ac:dyDescent="0.2">
      <c r="C29" s="4">
        <v>1</v>
      </c>
      <c r="D29" s="4" t="s">
        <v>2</v>
      </c>
      <c r="E29" s="4">
        <f>$P$28</f>
        <v>3</v>
      </c>
      <c r="F29" s="3" t="s">
        <v>3</v>
      </c>
      <c r="G29" s="14"/>
      <c r="H29" s="3" t="s">
        <v>3</v>
      </c>
      <c r="I29" s="14"/>
    </row>
    <row r="30" spans="1:16" x14ac:dyDescent="0.2">
      <c r="D30" s="4"/>
      <c r="E30" s="4"/>
      <c r="J30" s="3" t="str">
        <f>"      + "&amp;P28</f>
        <v xml:space="preserve">      + 3</v>
      </c>
    </row>
    <row r="31" spans="1:16" x14ac:dyDescent="0.2">
      <c r="C31" s="4">
        <v>2</v>
      </c>
      <c r="D31" s="4" t="s">
        <v>2</v>
      </c>
      <c r="E31" s="4">
        <f>$P$28</f>
        <v>3</v>
      </c>
      <c r="F31" s="3" t="s">
        <v>3</v>
      </c>
      <c r="G31" s="14" t="str">
        <f>"       +"</f>
        <v xml:space="preserve">       +</v>
      </c>
      <c r="H31" s="3" t="s">
        <v>3</v>
      </c>
      <c r="I31" s="14"/>
    </row>
    <row r="32" spans="1:16" x14ac:dyDescent="0.2">
      <c r="D32" s="4"/>
      <c r="E32" s="4"/>
      <c r="J32" s="33" t="str">
        <f>"      + ... "</f>
        <v xml:space="preserve">      + ... </v>
      </c>
    </row>
    <row r="33" spans="3:10" x14ac:dyDescent="0.2">
      <c r="C33" s="4">
        <v>3</v>
      </c>
      <c r="D33" s="4" t="s">
        <v>2</v>
      </c>
      <c r="E33" s="4">
        <f>$P$28</f>
        <v>3</v>
      </c>
      <c r="F33" s="3" t="s">
        <v>3</v>
      </c>
      <c r="G33" s="14" t="str">
        <f>"       +           +"</f>
        <v xml:space="preserve">       +           +</v>
      </c>
      <c r="H33" s="3" t="s">
        <v>3</v>
      </c>
      <c r="I33" s="14"/>
      <c r="J33" s="33"/>
    </row>
    <row r="34" spans="3:10" x14ac:dyDescent="0.2">
      <c r="D34" s="4"/>
      <c r="E34" s="4"/>
      <c r="J34" s="33" t="str">
        <f>"      + ..."</f>
        <v xml:space="preserve">      + ...</v>
      </c>
    </row>
    <row r="35" spans="3:10" x14ac:dyDescent="0.2">
      <c r="C35" s="4">
        <v>4</v>
      </c>
      <c r="D35" s="4" t="s">
        <v>2</v>
      </c>
      <c r="E35" s="4">
        <f>$P$28</f>
        <v>3</v>
      </c>
      <c r="F35" s="3" t="s">
        <v>3</v>
      </c>
      <c r="G35" s="14"/>
      <c r="H35" s="3" t="s">
        <v>3</v>
      </c>
      <c r="I35" s="14"/>
      <c r="J35" s="33"/>
    </row>
    <row r="36" spans="3:10" x14ac:dyDescent="0.2">
      <c r="D36" s="4"/>
      <c r="E36" s="4"/>
      <c r="J36" s="33" t="str">
        <f>"      + ... "</f>
        <v xml:space="preserve">      + ... </v>
      </c>
    </row>
    <row r="37" spans="3:10" x14ac:dyDescent="0.2">
      <c r="C37" s="4">
        <v>5</v>
      </c>
      <c r="D37" s="4" t="s">
        <v>2</v>
      </c>
      <c r="E37" s="4">
        <f>$P$28</f>
        <v>3</v>
      </c>
      <c r="F37" s="3" t="s">
        <v>3</v>
      </c>
      <c r="G37" s="14"/>
      <c r="H37" s="3" t="s">
        <v>3</v>
      </c>
      <c r="I37" s="14"/>
      <c r="J37" s="33"/>
    </row>
    <row r="38" spans="3:10" x14ac:dyDescent="0.2">
      <c r="D38" s="4"/>
      <c r="E38" s="4"/>
      <c r="J38" s="33" t="str">
        <f>"      + ..."</f>
        <v xml:space="preserve">      + ...</v>
      </c>
    </row>
    <row r="39" spans="3:10" x14ac:dyDescent="0.2">
      <c r="C39" s="4">
        <v>6</v>
      </c>
      <c r="D39" s="4" t="s">
        <v>2</v>
      </c>
      <c r="E39" s="4">
        <f>$P$28</f>
        <v>3</v>
      </c>
      <c r="F39" s="3" t="s">
        <v>3</v>
      </c>
      <c r="G39" s="14"/>
      <c r="H39" s="3" t="s">
        <v>3</v>
      </c>
      <c r="I39" s="14"/>
      <c r="J39" s="33"/>
    </row>
    <row r="40" spans="3:10" x14ac:dyDescent="0.2">
      <c r="D40" s="4"/>
      <c r="E40" s="4"/>
      <c r="J40" s="33" t="str">
        <f>"      + ... "</f>
        <v xml:space="preserve">      + ... </v>
      </c>
    </row>
    <row r="41" spans="3:10" x14ac:dyDescent="0.2">
      <c r="C41" s="4">
        <v>7</v>
      </c>
      <c r="D41" s="4" t="s">
        <v>2</v>
      </c>
      <c r="E41" s="4">
        <f>$P$28</f>
        <v>3</v>
      </c>
      <c r="F41" s="3" t="s">
        <v>3</v>
      </c>
      <c r="G41" s="14"/>
      <c r="H41" s="3" t="s">
        <v>3</v>
      </c>
      <c r="I41" s="14"/>
      <c r="J41" s="33"/>
    </row>
    <row r="42" spans="3:10" x14ac:dyDescent="0.2">
      <c r="D42" s="4"/>
      <c r="E42" s="4"/>
      <c r="J42" s="33" t="str">
        <f>"      + ... "</f>
        <v xml:space="preserve">      + ... </v>
      </c>
    </row>
    <row r="43" spans="3:10" x14ac:dyDescent="0.2">
      <c r="C43" s="4">
        <v>8</v>
      </c>
      <c r="D43" s="4" t="s">
        <v>2</v>
      </c>
      <c r="E43" s="4">
        <f>$P$28</f>
        <v>3</v>
      </c>
      <c r="F43" s="3" t="s">
        <v>3</v>
      </c>
      <c r="G43" s="14"/>
      <c r="H43" s="3" t="s">
        <v>3</v>
      </c>
      <c r="I43" s="14"/>
      <c r="J43" s="33"/>
    </row>
    <row r="44" spans="3:10" x14ac:dyDescent="0.2">
      <c r="D44" s="4"/>
      <c r="E44" s="4"/>
      <c r="J44" s="33" t="str">
        <f>"     + ..."</f>
        <v xml:space="preserve">     + ...</v>
      </c>
    </row>
    <row r="45" spans="3:10" x14ac:dyDescent="0.2">
      <c r="C45" s="4">
        <v>9</v>
      </c>
      <c r="D45" s="4" t="s">
        <v>2</v>
      </c>
      <c r="E45" s="4">
        <f>$P$28</f>
        <v>3</v>
      </c>
      <c r="F45" s="3" t="s">
        <v>3</v>
      </c>
      <c r="G45" s="14"/>
      <c r="H45" s="3" t="s">
        <v>3</v>
      </c>
      <c r="I45" s="14"/>
      <c r="J45" s="33"/>
    </row>
    <row r="46" spans="3:10" x14ac:dyDescent="0.2">
      <c r="D46" s="4"/>
      <c r="E46" s="4"/>
      <c r="J46" s="33" t="str">
        <f>"      + ... "</f>
        <v xml:space="preserve">      + ... </v>
      </c>
    </row>
    <row r="47" spans="3:10" x14ac:dyDescent="0.2">
      <c r="C47" s="4">
        <v>10</v>
      </c>
      <c r="D47" s="4" t="s">
        <v>2</v>
      </c>
      <c r="E47" s="4">
        <f>$P$28</f>
        <v>3</v>
      </c>
      <c r="F47" s="3" t="s">
        <v>3</v>
      </c>
      <c r="G47" s="14"/>
      <c r="H47" s="3" t="s">
        <v>3</v>
      </c>
      <c r="I47" s="14"/>
      <c r="J47" s="33"/>
    </row>
    <row r="49" spans="1:3" s="22" customFormat="1" ht="12.75" x14ac:dyDescent="0.2">
      <c r="A49" s="22" t="s">
        <v>9</v>
      </c>
      <c r="C49" s="23"/>
    </row>
  </sheetData>
  <mergeCells count="20">
    <mergeCell ref="J42:J43"/>
    <mergeCell ref="J44:J45"/>
    <mergeCell ref="J46:J47"/>
    <mergeCell ref="J18:J19"/>
    <mergeCell ref="J20:J21"/>
    <mergeCell ref="J32:J33"/>
    <mergeCell ref="J34:J35"/>
    <mergeCell ref="J36:J37"/>
    <mergeCell ref="J38:J39"/>
    <mergeCell ref="L5:S7"/>
    <mergeCell ref="L9:S9"/>
    <mergeCell ref="A1:J1"/>
    <mergeCell ref="A27:J27"/>
    <mergeCell ref="J40:J41"/>
    <mergeCell ref="J16:J17"/>
    <mergeCell ref="J6:J7"/>
    <mergeCell ref="J8:J9"/>
    <mergeCell ref="J10:J11"/>
    <mergeCell ref="J12:J13"/>
    <mergeCell ref="J14:J15"/>
  </mergeCells>
  <pageMargins left="0.11811023622047245" right="0.11811023622047245" top="0.59055118110236227" bottom="0.59055118110236227" header="0.31496062992125984" footer="0.31496062992125984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P3" sqref="P3"/>
    </sheetView>
  </sheetViews>
  <sheetFormatPr baseColWidth="10" defaultColWidth="11.42578125" defaultRowHeight="15" x14ac:dyDescent="0.2"/>
  <cols>
    <col min="1" max="1" width="3.42578125" style="3" customWidth="1"/>
    <col min="2" max="2" width="11.42578125" style="3" hidden="1" customWidth="1"/>
    <col min="3" max="3" width="3.7109375" style="4" customWidth="1"/>
    <col min="4" max="4" width="2.5703125" style="3" bestFit="1" customWidth="1"/>
    <col min="5" max="5" width="5.42578125" style="3" customWidth="1"/>
    <col min="6" max="6" width="2" style="3" bestFit="1" customWidth="1"/>
    <col min="7" max="7" width="57.42578125" style="3" customWidth="1"/>
    <col min="8" max="8" width="2.5703125" style="3" bestFit="1" customWidth="1"/>
    <col min="9" max="9" width="11.42578125" style="4"/>
    <col min="10" max="11" width="11.42578125" style="3"/>
    <col min="12" max="16" width="9.42578125" style="3" customWidth="1"/>
    <col min="17" max="19" width="1.42578125" style="3" customWidth="1"/>
    <col min="20" max="16384" width="11.42578125" style="3"/>
  </cols>
  <sheetData>
    <row r="1" spans="1:19" ht="15.6" customHeight="1" x14ac:dyDescent="0.2">
      <c r="A1" s="25" t="str">
        <f>"Einmaleins mit: "&amp;P2</f>
        <v>Einmaleins mit: 2</v>
      </c>
      <c r="B1" s="25"/>
      <c r="C1" s="25"/>
      <c r="D1" s="25"/>
      <c r="E1" s="25"/>
      <c r="F1" s="25"/>
      <c r="G1" s="25"/>
      <c r="H1" s="25"/>
      <c r="I1" s="25"/>
      <c r="J1" s="25"/>
    </row>
    <row r="2" spans="1:19" x14ac:dyDescent="0.2">
      <c r="L2" s="3" t="s">
        <v>11</v>
      </c>
      <c r="P2" s="1">
        <v>2</v>
      </c>
    </row>
    <row r="3" spans="1:19" x14ac:dyDescent="0.2">
      <c r="C3" s="4">
        <v>1</v>
      </c>
      <c r="D3" s="4" t="s">
        <v>2</v>
      </c>
      <c r="E3" s="4">
        <f>$P$2</f>
        <v>2</v>
      </c>
      <c r="F3" s="3" t="s">
        <v>3</v>
      </c>
      <c r="G3" s="21">
        <f>P2</f>
        <v>2</v>
      </c>
      <c r="H3" s="3" t="s">
        <v>3</v>
      </c>
      <c r="I3" s="15">
        <f>P2</f>
        <v>2</v>
      </c>
    </row>
    <row r="4" spans="1:19" x14ac:dyDescent="0.2">
      <c r="D4" s="4"/>
      <c r="E4" s="4"/>
      <c r="J4" s="3" t="str">
        <f>"        + "&amp;P2</f>
        <v xml:space="preserve">        + 2</v>
      </c>
    </row>
    <row r="5" spans="1:19" x14ac:dyDescent="0.2">
      <c r="C5" s="4">
        <v>2</v>
      </c>
      <c r="D5" s="4" t="s">
        <v>2</v>
      </c>
      <c r="E5" s="4">
        <f>$P$2</f>
        <v>2</v>
      </c>
      <c r="F5" s="3" t="s">
        <v>3</v>
      </c>
      <c r="G5" s="14" t="str">
        <f>$P$2&amp;" + "&amp;$P$2</f>
        <v>2 + 2</v>
      </c>
      <c r="H5" s="3" t="s">
        <v>3</v>
      </c>
      <c r="I5" s="15">
        <f>C5*E5</f>
        <v>4</v>
      </c>
      <c r="L5" s="26"/>
      <c r="M5" s="34"/>
      <c r="N5" s="34"/>
      <c r="O5" s="34"/>
      <c r="P5" s="34"/>
      <c r="Q5" s="34"/>
      <c r="R5" s="34"/>
      <c r="S5" s="34"/>
    </row>
    <row r="6" spans="1:19" ht="15.75" customHeight="1" x14ac:dyDescent="0.2">
      <c r="D6" s="4"/>
      <c r="E6" s="4"/>
      <c r="J6" s="33" t="str">
        <f>"      + "&amp;$P$2</f>
        <v xml:space="preserve">      + 2</v>
      </c>
      <c r="L6" s="34"/>
      <c r="M6" s="34"/>
      <c r="N6" s="34"/>
      <c r="O6" s="34"/>
      <c r="P6" s="34"/>
      <c r="Q6" s="34"/>
      <c r="R6" s="34"/>
      <c r="S6" s="34"/>
    </row>
    <row r="7" spans="1:19" x14ac:dyDescent="0.2">
      <c r="C7" s="4">
        <v>3</v>
      </c>
      <c r="D7" s="4" t="s">
        <v>2</v>
      </c>
      <c r="E7" s="4">
        <f>$P$2</f>
        <v>2</v>
      </c>
      <c r="F7" s="3" t="s">
        <v>3</v>
      </c>
      <c r="G7" s="14" t="str">
        <f>$P$2&amp;" + "&amp;$P$2&amp;" + "&amp;$P$2</f>
        <v>2 + 2 + 2</v>
      </c>
      <c r="H7" s="3" t="s">
        <v>3</v>
      </c>
      <c r="I7" s="15">
        <f>C7*E7</f>
        <v>6</v>
      </c>
      <c r="J7" s="33"/>
      <c r="L7" s="34"/>
      <c r="M7" s="34"/>
      <c r="N7" s="34"/>
      <c r="O7" s="34"/>
      <c r="P7" s="34"/>
      <c r="Q7" s="34"/>
      <c r="R7" s="34"/>
      <c r="S7" s="34"/>
    </row>
    <row r="8" spans="1:19" ht="15.75" customHeight="1" x14ac:dyDescent="0.2">
      <c r="D8" s="4"/>
      <c r="E8" s="4"/>
      <c r="J8" s="33" t="str">
        <f>"      + "&amp;$P$2</f>
        <v xml:space="preserve">      + 2</v>
      </c>
      <c r="L8" s="2"/>
      <c r="M8" s="2"/>
      <c r="N8" s="2"/>
      <c r="O8" s="2"/>
      <c r="P8" s="2"/>
      <c r="Q8" s="2"/>
      <c r="R8" s="2"/>
      <c r="S8" s="2"/>
    </row>
    <row r="9" spans="1:19" x14ac:dyDescent="0.2">
      <c r="C9" s="4">
        <v>4</v>
      </c>
      <c r="D9" s="4" t="s">
        <v>2</v>
      </c>
      <c r="E9" s="4">
        <f>$P$2</f>
        <v>2</v>
      </c>
      <c r="F9" s="3" t="s">
        <v>3</v>
      </c>
      <c r="G9" s="14" t="str">
        <f>$P$2&amp;" + "&amp;$P$2&amp;" + "&amp;  $P$2&amp;" + "&amp;$P$2</f>
        <v>2 + 2 + 2 + 2</v>
      </c>
      <c r="H9" s="3" t="s">
        <v>3</v>
      </c>
      <c r="I9" s="15">
        <f>C9*E9</f>
        <v>8</v>
      </c>
      <c r="J9" s="33"/>
      <c r="L9" s="27"/>
      <c r="M9" s="27"/>
      <c r="N9" s="27"/>
      <c r="O9" s="27"/>
      <c r="P9" s="27"/>
      <c r="Q9" s="27"/>
      <c r="R9" s="27"/>
      <c r="S9" s="27"/>
    </row>
    <row r="10" spans="1:19" ht="15.75" customHeight="1" x14ac:dyDescent="0.2">
      <c r="D10" s="4"/>
      <c r="E10" s="4"/>
      <c r="J10" s="33" t="str">
        <f>"      + "&amp;$P$2</f>
        <v xml:space="preserve">      + 2</v>
      </c>
    </row>
    <row r="11" spans="1:19" x14ac:dyDescent="0.2">
      <c r="C11" s="4">
        <v>5</v>
      </c>
      <c r="D11" s="4" t="s">
        <v>2</v>
      </c>
      <c r="E11" s="4">
        <f>$P$2</f>
        <v>2</v>
      </c>
      <c r="F11" s="3" t="s">
        <v>3</v>
      </c>
      <c r="G11" s="14" t="str">
        <f>$P$2&amp;" + "&amp;$P$2&amp;" + "&amp;  $P$2&amp;" + "&amp;$P$2&amp;" + "&amp;$P$2</f>
        <v>2 + 2 + 2 + 2 + 2</v>
      </c>
      <c r="H11" s="3" t="s">
        <v>3</v>
      </c>
      <c r="I11" s="15">
        <f>C11*E11</f>
        <v>10</v>
      </c>
      <c r="J11" s="33"/>
    </row>
    <row r="12" spans="1:19" ht="15.75" customHeight="1" x14ac:dyDescent="0.2">
      <c r="D12" s="4"/>
      <c r="E12" s="4"/>
      <c r="J12" s="33" t="str">
        <f>"      + "&amp;$P$2</f>
        <v xml:space="preserve">      + 2</v>
      </c>
    </row>
    <row r="13" spans="1:19" x14ac:dyDescent="0.2">
      <c r="C13" s="4">
        <v>6</v>
      </c>
      <c r="D13" s="4" t="s">
        <v>2</v>
      </c>
      <c r="E13" s="4">
        <f>$P$2</f>
        <v>2</v>
      </c>
      <c r="F13" s="3" t="s">
        <v>3</v>
      </c>
      <c r="G13" s="14" t="str">
        <f>$P$2&amp;" + "&amp;$P$2&amp;" + "&amp;  $P$2&amp;" + "&amp;$P$2&amp;" + "&amp;$P$2&amp;" + "&amp;$P$2</f>
        <v>2 + 2 + 2 + 2 + 2 + 2</v>
      </c>
      <c r="H13" s="3" t="s">
        <v>3</v>
      </c>
      <c r="I13" s="15">
        <f>C13*E13</f>
        <v>12</v>
      </c>
      <c r="J13" s="33"/>
    </row>
    <row r="14" spans="1:19" ht="15.75" customHeight="1" x14ac:dyDescent="0.2">
      <c r="D14" s="4"/>
      <c r="E14" s="4"/>
      <c r="J14" s="33" t="str">
        <f>"      + "&amp;$P$2</f>
        <v xml:space="preserve">      + 2</v>
      </c>
    </row>
    <row r="15" spans="1:19" x14ac:dyDescent="0.2">
      <c r="C15" s="4">
        <v>7</v>
      </c>
      <c r="D15" s="4" t="s">
        <v>2</v>
      </c>
      <c r="E15" s="4">
        <f>$P$2</f>
        <v>2</v>
      </c>
      <c r="F15" s="3" t="s">
        <v>3</v>
      </c>
      <c r="G15" s="14" t="str">
        <f>$P$2&amp;" + "&amp;$P$2&amp;" + "&amp;  $P$2&amp;" + "&amp;$P$2&amp;" + "&amp;$P$2&amp;" + "&amp;$P$2&amp;" + "&amp;$P$2</f>
        <v>2 + 2 + 2 + 2 + 2 + 2 + 2</v>
      </c>
      <c r="H15" s="3" t="s">
        <v>3</v>
      </c>
      <c r="I15" s="15">
        <f>C15*E15</f>
        <v>14</v>
      </c>
      <c r="J15" s="33"/>
    </row>
    <row r="16" spans="1:19" ht="15.75" customHeight="1" x14ac:dyDescent="0.2">
      <c r="D16" s="4"/>
      <c r="E16" s="4"/>
      <c r="J16" s="33" t="str">
        <f>"      + "&amp;$P$2</f>
        <v xml:space="preserve">      + 2</v>
      </c>
    </row>
    <row r="17" spans="1:16" x14ac:dyDescent="0.2">
      <c r="C17" s="4">
        <v>8</v>
      </c>
      <c r="D17" s="4" t="s">
        <v>2</v>
      </c>
      <c r="E17" s="4">
        <f>$P$2</f>
        <v>2</v>
      </c>
      <c r="F17" s="3" t="s">
        <v>3</v>
      </c>
      <c r="G17" s="14" t="str">
        <f>$P$2&amp;" + "&amp;$P$2&amp;" + "&amp;  $P$2&amp;" + "&amp;$P$2&amp;" + "&amp;$P$2&amp;" + "&amp;$P$2&amp;" + "&amp;$P$2&amp;" + "&amp;$P$2</f>
        <v>2 + 2 + 2 + 2 + 2 + 2 + 2 + 2</v>
      </c>
      <c r="H17" s="3" t="s">
        <v>3</v>
      </c>
      <c r="I17" s="15">
        <f>C17*E17</f>
        <v>16</v>
      </c>
      <c r="J17" s="33"/>
    </row>
    <row r="18" spans="1:16" x14ac:dyDescent="0.2">
      <c r="D18" s="4"/>
      <c r="E18" s="4"/>
      <c r="J18" s="33" t="str">
        <f>"     + "&amp;$P$2</f>
        <v xml:space="preserve">     + 2</v>
      </c>
    </row>
    <row r="19" spans="1:16" x14ac:dyDescent="0.2">
      <c r="C19" s="4">
        <v>9</v>
      </c>
      <c r="D19" s="4" t="s">
        <v>2</v>
      </c>
      <c r="E19" s="4">
        <f>$P$2</f>
        <v>2</v>
      </c>
      <c r="F19" s="3" t="s">
        <v>3</v>
      </c>
      <c r="G19" s="14" t="str">
        <f>$P$2&amp;" + "&amp;$P$2&amp;" + "&amp;  $P$2&amp;" + "&amp;$P$2&amp;" + "&amp;$P$2&amp;" + "&amp;$P$2&amp;" + "&amp;$P$2&amp;" + "&amp;$P$2&amp;" + "&amp;$P$2</f>
        <v>2 + 2 + 2 + 2 + 2 + 2 + 2 + 2 + 2</v>
      </c>
      <c r="H19" s="3" t="s">
        <v>3</v>
      </c>
      <c r="I19" s="15">
        <f>C19*E19</f>
        <v>18</v>
      </c>
      <c r="J19" s="33"/>
    </row>
    <row r="20" spans="1:16" x14ac:dyDescent="0.2">
      <c r="D20" s="4"/>
      <c r="E20" s="4"/>
      <c r="J20" s="33" t="str">
        <f>"      + "&amp;$P$2</f>
        <v xml:space="preserve">      + 2</v>
      </c>
    </row>
    <row r="21" spans="1:16" x14ac:dyDescent="0.2">
      <c r="C21" s="4">
        <v>10</v>
      </c>
      <c r="D21" s="4" t="s">
        <v>2</v>
      </c>
      <c r="E21" s="4">
        <f>$P$2</f>
        <v>2</v>
      </c>
      <c r="F21" s="3" t="s">
        <v>3</v>
      </c>
      <c r="G21" s="14" t="str">
        <f>$P$2&amp;" + "&amp;$P$2&amp;" + "&amp;  $P$2&amp;" + "&amp;$P$2&amp;" + "&amp;$P$2&amp;" + "&amp;$P$2&amp;" + "&amp;$P$2&amp;" + "&amp;$P$2&amp;" + "&amp;$P$2&amp;" + "&amp;$P$2</f>
        <v>2 + 2 + 2 + 2 + 2 + 2 + 2 + 2 + 2 + 2</v>
      </c>
      <c r="H21" s="3" t="s">
        <v>3</v>
      </c>
      <c r="I21" s="15">
        <f>C21*E21</f>
        <v>20</v>
      </c>
      <c r="J21" s="33"/>
    </row>
    <row r="27" spans="1:16" x14ac:dyDescent="0.2">
      <c r="A27" s="25" t="str">
        <f>"Einmaleins mit: "&amp;P28</f>
        <v>Einmaleins mit: 3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6" x14ac:dyDescent="0.2">
      <c r="L28" s="3" t="s">
        <v>11</v>
      </c>
      <c r="P28" s="1">
        <v>3</v>
      </c>
    </row>
    <row r="29" spans="1:16" x14ac:dyDescent="0.2">
      <c r="C29" s="4">
        <v>1</v>
      </c>
      <c r="D29" s="4" t="s">
        <v>2</v>
      </c>
      <c r="E29" s="4">
        <f>$P$28</f>
        <v>3</v>
      </c>
      <c r="F29" s="3" t="s">
        <v>3</v>
      </c>
      <c r="G29" s="21">
        <f>P28</f>
        <v>3</v>
      </c>
      <c r="H29" s="3" t="s">
        <v>3</v>
      </c>
      <c r="I29" s="15">
        <f>P28</f>
        <v>3</v>
      </c>
    </row>
    <row r="30" spans="1:16" x14ac:dyDescent="0.2">
      <c r="D30" s="4"/>
      <c r="E30" s="4"/>
      <c r="J30" s="3" t="str">
        <f>"        + "&amp;P28</f>
        <v xml:space="preserve">        + 3</v>
      </c>
    </row>
    <row r="31" spans="1:16" x14ac:dyDescent="0.2">
      <c r="C31" s="4">
        <v>2</v>
      </c>
      <c r="D31" s="4" t="s">
        <v>2</v>
      </c>
      <c r="E31" s="4">
        <f>$P$28</f>
        <v>3</v>
      </c>
      <c r="F31" s="3" t="s">
        <v>3</v>
      </c>
      <c r="G31" s="14" t="str">
        <f>$P$28&amp;" + "&amp;$P$28</f>
        <v>3 + 3</v>
      </c>
      <c r="H31" s="3" t="s">
        <v>3</v>
      </c>
      <c r="I31" s="15">
        <f>C31*E31</f>
        <v>6</v>
      </c>
    </row>
    <row r="32" spans="1:16" x14ac:dyDescent="0.2">
      <c r="D32" s="4"/>
      <c r="E32" s="4"/>
      <c r="J32" s="33" t="str">
        <f>"      + "&amp;$P$28</f>
        <v xml:space="preserve">      + 3</v>
      </c>
    </row>
    <row r="33" spans="3:10" x14ac:dyDescent="0.2">
      <c r="C33" s="4">
        <v>3</v>
      </c>
      <c r="D33" s="4" t="s">
        <v>2</v>
      </c>
      <c r="E33" s="4">
        <f>$P$28</f>
        <v>3</v>
      </c>
      <c r="F33" s="3" t="s">
        <v>3</v>
      </c>
      <c r="G33" s="14" t="str">
        <f>$P$28&amp;" + "&amp;$P$28&amp;" + "&amp;$P$28</f>
        <v>3 + 3 + 3</v>
      </c>
      <c r="H33" s="3" t="s">
        <v>3</v>
      </c>
      <c r="I33" s="15">
        <f>C33*E33</f>
        <v>9</v>
      </c>
      <c r="J33" s="33"/>
    </row>
    <row r="34" spans="3:10" x14ac:dyDescent="0.2">
      <c r="D34" s="4"/>
      <c r="E34" s="4"/>
      <c r="J34" s="33" t="str">
        <f>"      + "&amp;$P$28</f>
        <v xml:space="preserve">      + 3</v>
      </c>
    </row>
    <row r="35" spans="3:10" x14ac:dyDescent="0.2">
      <c r="C35" s="4">
        <v>4</v>
      </c>
      <c r="D35" s="4" t="s">
        <v>2</v>
      </c>
      <c r="E35" s="4">
        <f>$P$28</f>
        <v>3</v>
      </c>
      <c r="F35" s="3" t="s">
        <v>3</v>
      </c>
      <c r="G35" s="14" t="str">
        <f>$P$28&amp;" + "&amp;$P$28&amp;" + "&amp;  $P$28&amp;" + "&amp;$P$28</f>
        <v>3 + 3 + 3 + 3</v>
      </c>
      <c r="H35" s="3" t="s">
        <v>3</v>
      </c>
      <c r="I35" s="15">
        <f>C35*E35</f>
        <v>12</v>
      </c>
      <c r="J35" s="33"/>
    </row>
    <row r="36" spans="3:10" x14ac:dyDescent="0.2">
      <c r="D36" s="4"/>
      <c r="E36" s="4"/>
      <c r="J36" s="33" t="str">
        <f>"      + "&amp;$P$28</f>
        <v xml:space="preserve">      + 3</v>
      </c>
    </row>
    <row r="37" spans="3:10" x14ac:dyDescent="0.2">
      <c r="C37" s="4">
        <v>5</v>
      </c>
      <c r="D37" s="4" t="s">
        <v>2</v>
      </c>
      <c r="E37" s="4">
        <f>$P$28</f>
        <v>3</v>
      </c>
      <c r="F37" s="3" t="s">
        <v>3</v>
      </c>
      <c r="G37" s="14" t="str">
        <f>$P$28&amp;" + "&amp;$P$28&amp;" + "&amp;  $P$28&amp;" + "&amp;$P$28&amp;" + "&amp;$P$28</f>
        <v>3 + 3 + 3 + 3 + 3</v>
      </c>
      <c r="H37" s="3" t="s">
        <v>3</v>
      </c>
      <c r="I37" s="15">
        <f>C37*E37</f>
        <v>15</v>
      </c>
      <c r="J37" s="33"/>
    </row>
    <row r="38" spans="3:10" x14ac:dyDescent="0.2">
      <c r="D38" s="4"/>
      <c r="E38" s="4"/>
      <c r="J38" s="33" t="str">
        <f>"      + "&amp;$P$28</f>
        <v xml:space="preserve">      + 3</v>
      </c>
    </row>
    <row r="39" spans="3:10" x14ac:dyDescent="0.2">
      <c r="C39" s="4">
        <v>6</v>
      </c>
      <c r="D39" s="4" t="s">
        <v>2</v>
      </c>
      <c r="E39" s="4">
        <f>$P$28</f>
        <v>3</v>
      </c>
      <c r="F39" s="3" t="s">
        <v>3</v>
      </c>
      <c r="G39" s="14" t="str">
        <f>$P$28&amp;" + "&amp;$P$28&amp;" + "&amp;  $P$28&amp;" + "&amp;$P$28&amp;" + "&amp;$P$28&amp;" + "&amp;$P$28</f>
        <v>3 + 3 + 3 + 3 + 3 + 3</v>
      </c>
      <c r="H39" s="3" t="s">
        <v>3</v>
      </c>
      <c r="I39" s="15">
        <f>C39*E39</f>
        <v>18</v>
      </c>
      <c r="J39" s="33"/>
    </row>
    <row r="40" spans="3:10" x14ac:dyDescent="0.2">
      <c r="D40" s="4"/>
      <c r="E40" s="4"/>
      <c r="J40" s="33" t="str">
        <f>"      + "&amp;$P$28</f>
        <v xml:space="preserve">      + 3</v>
      </c>
    </row>
    <row r="41" spans="3:10" x14ac:dyDescent="0.2">
      <c r="C41" s="4">
        <v>7</v>
      </c>
      <c r="D41" s="4" t="s">
        <v>2</v>
      </c>
      <c r="E41" s="4">
        <f>$P$28</f>
        <v>3</v>
      </c>
      <c r="F41" s="3" t="s">
        <v>3</v>
      </c>
      <c r="G41" s="14" t="str">
        <f>$P$28&amp;" + "&amp;$P$28&amp;" + "&amp;  $P$28&amp;" + "&amp;$P$28&amp;" + "&amp;$P$28&amp;" + "&amp;$P$28&amp;" + "&amp;$P$28</f>
        <v>3 + 3 + 3 + 3 + 3 + 3 + 3</v>
      </c>
      <c r="H41" s="3" t="s">
        <v>3</v>
      </c>
      <c r="I41" s="15">
        <f>C41*E41</f>
        <v>21</v>
      </c>
      <c r="J41" s="33"/>
    </row>
    <row r="42" spans="3:10" x14ac:dyDescent="0.2">
      <c r="D42" s="4"/>
      <c r="E42" s="4"/>
      <c r="J42" s="33" t="str">
        <f>"      + "&amp;$P$28</f>
        <v xml:space="preserve">      + 3</v>
      </c>
    </row>
    <row r="43" spans="3:10" x14ac:dyDescent="0.2">
      <c r="C43" s="4">
        <v>8</v>
      </c>
      <c r="D43" s="4" t="s">
        <v>2</v>
      </c>
      <c r="E43" s="4">
        <f>$P$28</f>
        <v>3</v>
      </c>
      <c r="F43" s="3" t="s">
        <v>3</v>
      </c>
      <c r="G43" s="14" t="str">
        <f>$P$28&amp;" + "&amp;$P$28&amp;" + "&amp;  $P$28&amp;" + "&amp;$P$28&amp;" + "&amp;$P$28&amp;" + "&amp;$P$28&amp;" + "&amp;$P$28&amp;" + "&amp;$P$28</f>
        <v>3 + 3 + 3 + 3 + 3 + 3 + 3 + 3</v>
      </c>
      <c r="H43" s="3" t="s">
        <v>3</v>
      </c>
      <c r="I43" s="15">
        <f>C43*E43</f>
        <v>24</v>
      </c>
      <c r="J43" s="33"/>
    </row>
    <row r="44" spans="3:10" x14ac:dyDescent="0.2">
      <c r="D44" s="4"/>
      <c r="E44" s="4"/>
      <c r="J44" s="33" t="str">
        <f>"     + "&amp;$P$28</f>
        <v xml:space="preserve">     + 3</v>
      </c>
    </row>
    <row r="45" spans="3:10" x14ac:dyDescent="0.2">
      <c r="C45" s="4">
        <v>9</v>
      </c>
      <c r="D45" s="4" t="s">
        <v>2</v>
      </c>
      <c r="E45" s="4">
        <f>$P$28</f>
        <v>3</v>
      </c>
      <c r="F45" s="3" t="s">
        <v>3</v>
      </c>
      <c r="G45" s="14" t="str">
        <f>$P$28&amp;" + "&amp;$P$28&amp;" + "&amp;  $P$28&amp;" + "&amp;$P$28&amp;" + "&amp;$P$28&amp;" + "&amp;$P$28&amp;" + "&amp;$P$28&amp;" + "&amp;$P$28&amp;" + "&amp;$P$28</f>
        <v>3 + 3 + 3 + 3 + 3 + 3 + 3 + 3 + 3</v>
      </c>
      <c r="H45" s="3" t="s">
        <v>3</v>
      </c>
      <c r="I45" s="15">
        <f>C45*E45</f>
        <v>27</v>
      </c>
      <c r="J45" s="33"/>
    </row>
    <row r="46" spans="3:10" x14ac:dyDescent="0.2">
      <c r="D46" s="4"/>
      <c r="E46" s="4"/>
      <c r="J46" s="33" t="str">
        <f>"      + "&amp;$P$28</f>
        <v xml:space="preserve">      + 3</v>
      </c>
    </row>
    <row r="47" spans="3:10" x14ac:dyDescent="0.2">
      <c r="C47" s="4">
        <v>10</v>
      </c>
      <c r="D47" s="4" t="s">
        <v>2</v>
      </c>
      <c r="E47" s="4">
        <f>$P$28</f>
        <v>3</v>
      </c>
      <c r="F47" s="3" t="s">
        <v>3</v>
      </c>
      <c r="G47" s="14" t="str">
        <f>$P$28&amp;" + "&amp;$P$28&amp;" + "&amp;  $P$28&amp;" + "&amp;$P$28&amp;" + "&amp;$P$28&amp;" + "&amp;$P$28&amp;" + "&amp;$P$28&amp;" + "&amp;$P$28&amp;" + "&amp;$P$28&amp;" + "&amp;$P$28</f>
        <v>3 + 3 + 3 + 3 + 3 + 3 + 3 + 3 + 3 + 3</v>
      </c>
      <c r="H47" s="3" t="s">
        <v>3</v>
      </c>
      <c r="I47" s="15">
        <f>C47*E47</f>
        <v>30</v>
      </c>
      <c r="J47" s="33"/>
    </row>
    <row r="48" spans="3:10" x14ac:dyDescent="0.2">
      <c r="D48" s="4"/>
      <c r="E48" s="4"/>
      <c r="G48" s="6"/>
      <c r="I48" s="9"/>
      <c r="J48" s="20"/>
    </row>
    <row r="50" spans="1:9" s="22" customFormat="1" ht="12.75" x14ac:dyDescent="0.2">
      <c r="A50" s="22" t="s">
        <v>9</v>
      </c>
      <c r="C50" s="23"/>
      <c r="I50" s="23"/>
    </row>
  </sheetData>
  <mergeCells count="20">
    <mergeCell ref="A27:J27"/>
    <mergeCell ref="A1:J1"/>
    <mergeCell ref="L5:S7"/>
    <mergeCell ref="J6:J7"/>
    <mergeCell ref="J8:J9"/>
    <mergeCell ref="L9:S9"/>
    <mergeCell ref="J10:J11"/>
    <mergeCell ref="J12:J13"/>
    <mergeCell ref="J14:J15"/>
    <mergeCell ref="J16:J17"/>
    <mergeCell ref="J18:J19"/>
    <mergeCell ref="J20:J21"/>
    <mergeCell ref="J44:J45"/>
    <mergeCell ref="J46:J47"/>
    <mergeCell ref="J32:J33"/>
    <mergeCell ref="J34:J35"/>
    <mergeCell ref="J36:J37"/>
    <mergeCell ref="J38:J39"/>
    <mergeCell ref="J40:J41"/>
    <mergeCell ref="J42:J43"/>
  </mergeCells>
  <pageMargins left="0.11811023622047245" right="0.11811023622047245" top="0.59055118110236227" bottom="0.59055118110236227" header="0.31496062992125984" footer="0.31496062992125984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topLeftCell="A4" zoomScaleNormal="100" workbookViewId="0">
      <selection activeCell="S3" sqref="S3"/>
    </sheetView>
  </sheetViews>
  <sheetFormatPr baseColWidth="10" defaultColWidth="11.42578125" defaultRowHeight="15" x14ac:dyDescent="0.2"/>
  <cols>
    <col min="1" max="1" width="11.42578125" style="3"/>
    <col min="2" max="2" width="5.7109375" style="4" customWidth="1"/>
    <col min="3" max="3" width="3.7109375" style="4" customWidth="1"/>
    <col min="4" max="4" width="5.7109375" style="4" customWidth="1"/>
    <col min="5" max="5" width="3.7109375" style="4" customWidth="1"/>
    <col min="6" max="7" width="10.7109375" style="3" customWidth="1"/>
    <col min="8" max="8" width="5.7109375" style="4" customWidth="1"/>
    <col min="9" max="9" width="3.7109375" style="4" customWidth="1"/>
    <col min="10" max="10" width="5.7109375" style="4" customWidth="1"/>
    <col min="11" max="11" width="3.7109375" style="4" customWidth="1"/>
    <col min="12" max="12" width="11.7109375" style="3" customWidth="1"/>
    <col min="13" max="16384" width="11.42578125" style="3"/>
  </cols>
  <sheetData>
    <row r="1" spans="1:37" x14ac:dyDescent="0.2">
      <c r="A1" s="25" t="str">
        <f>"Einmaleins mit: "&amp;S2</f>
        <v>Einmaleins mit: 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Y1" s="11">
        <f t="shared" ref="Y1:Y10" ca="1" si="0">RANK(Z1,$Z$1:$Z$15)</f>
        <v>7</v>
      </c>
      <c r="Z1" s="11">
        <f t="shared" ref="Z1:Z10" ca="1" si="1">RAND()</f>
        <v>0.50089110038580686</v>
      </c>
      <c r="AB1" s="11">
        <f ca="1">RANK(AC1,$AC$1:$AC$15)</f>
        <v>10</v>
      </c>
      <c r="AC1" s="11">
        <f t="shared" ref="AC1:AC10" ca="1" si="2">RAND()</f>
        <v>0.1754540500431282</v>
      </c>
    </row>
    <row r="2" spans="1:37" x14ac:dyDescent="0.2">
      <c r="O2" s="3" t="s">
        <v>11</v>
      </c>
      <c r="S2" s="1">
        <v>4</v>
      </c>
      <c r="Y2" s="11">
        <f t="shared" ca="1" si="0"/>
        <v>2</v>
      </c>
      <c r="Z2" s="11">
        <f t="shared" ca="1" si="1"/>
        <v>0.87581840240755338</v>
      </c>
      <c r="AB2" s="11">
        <f t="shared" ref="AB2:AB10" ca="1" si="3">RANK(AC2,$AC$1:$AC$15)</f>
        <v>9</v>
      </c>
      <c r="AC2" s="11">
        <f t="shared" ca="1" si="2"/>
        <v>0.19195897353486902</v>
      </c>
    </row>
    <row r="3" spans="1:37" x14ac:dyDescent="0.2">
      <c r="B3" s="31" t="str">
        <f>"Schreibe die "&amp; S2 &amp; " er Reihe auf."</f>
        <v>Schreibe die 4 er Reihe auf.</v>
      </c>
      <c r="C3" s="31"/>
      <c r="D3" s="31"/>
      <c r="E3" s="31"/>
      <c r="F3" s="31"/>
      <c r="G3" s="31"/>
      <c r="H3" s="31"/>
      <c r="Y3" s="11">
        <f t="shared" ca="1" si="0"/>
        <v>9</v>
      </c>
      <c r="Z3" s="11">
        <f t="shared" ca="1" si="1"/>
        <v>0.30415639919548676</v>
      </c>
      <c r="AB3" s="11">
        <f t="shared" ca="1" si="3"/>
        <v>5</v>
      </c>
      <c r="AC3" s="11">
        <f t="shared" ca="1" si="2"/>
        <v>0.36658383404335504</v>
      </c>
    </row>
    <row r="4" spans="1:37" x14ac:dyDescent="0.2">
      <c r="B4" s="13"/>
      <c r="C4" s="13"/>
      <c r="D4" s="13"/>
      <c r="E4" s="13"/>
      <c r="F4" s="13"/>
      <c r="G4" s="13"/>
      <c r="H4" s="13"/>
      <c r="Y4" s="11">
        <f t="shared" ca="1" si="0"/>
        <v>3</v>
      </c>
      <c r="Z4" s="11">
        <f t="shared" ca="1" si="1"/>
        <v>0.73765236865452299</v>
      </c>
      <c r="AB4" s="11">
        <f t="shared" ca="1" si="3"/>
        <v>6</v>
      </c>
      <c r="AC4" s="11">
        <f t="shared" ca="1" si="2"/>
        <v>0.34046914137233297</v>
      </c>
    </row>
    <row r="5" spans="1:37" x14ac:dyDescent="0.2">
      <c r="B5" s="35" t="str">
        <f>S2&amp;", "&amp;S2*2&amp;",                                                                                        "&amp;S2*"10"</f>
        <v>4, 8,                                                                                        40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16"/>
      <c r="N5" s="16"/>
      <c r="Y5" s="11">
        <f t="shared" ca="1" si="0"/>
        <v>6</v>
      </c>
      <c r="Z5" s="11">
        <f t="shared" ca="1" si="1"/>
        <v>0.51275696139118654</v>
      </c>
      <c r="AB5" s="11">
        <f t="shared" ca="1" si="3"/>
        <v>8</v>
      </c>
      <c r="AC5" s="11">
        <f t="shared" ca="1" si="2"/>
        <v>0.23242945723161745</v>
      </c>
    </row>
    <row r="6" spans="1:37" x14ac:dyDescent="0.2">
      <c r="Y6" s="11">
        <f t="shared" ca="1" si="0"/>
        <v>1</v>
      </c>
      <c r="Z6" s="11">
        <f t="shared" ca="1" si="1"/>
        <v>0.90113626427997107</v>
      </c>
      <c r="AB6" s="11">
        <f t="shared" ca="1" si="3"/>
        <v>3</v>
      </c>
      <c r="AC6" s="11">
        <f t="shared" ca="1" si="2"/>
        <v>0.59358774673248138</v>
      </c>
    </row>
    <row r="7" spans="1:37" x14ac:dyDescent="0.2">
      <c r="B7" s="4">
        <v>1</v>
      </c>
      <c r="C7" s="4" t="s">
        <v>2</v>
      </c>
      <c r="D7" s="4">
        <f>$S$2</f>
        <v>4</v>
      </c>
      <c r="E7" s="4" t="s">
        <v>3</v>
      </c>
      <c r="F7" s="15"/>
      <c r="G7" s="4"/>
      <c r="H7" s="4">
        <f>B15+1</f>
        <v>6</v>
      </c>
      <c r="I7" s="4" t="s">
        <v>2</v>
      </c>
      <c r="J7" s="4">
        <f>$S$2</f>
        <v>4</v>
      </c>
      <c r="K7" s="4" t="s">
        <v>3</v>
      </c>
      <c r="L7" s="15"/>
      <c r="Y7" s="11">
        <f t="shared" ca="1" si="0"/>
        <v>4</v>
      </c>
      <c r="Z7" s="11">
        <f t="shared" ca="1" si="1"/>
        <v>0.65594478296545022</v>
      </c>
      <c r="AB7" s="11">
        <f t="shared" ca="1" si="3"/>
        <v>1</v>
      </c>
      <c r="AC7" s="11">
        <f t="shared" ca="1" si="2"/>
        <v>0.90092210752555502</v>
      </c>
    </row>
    <row r="8" spans="1:37" x14ac:dyDescent="0.2">
      <c r="F8" s="4"/>
      <c r="G8" s="4"/>
      <c r="L8" s="4"/>
      <c r="Y8" s="11">
        <f t="shared" ca="1" si="0"/>
        <v>8</v>
      </c>
      <c r="Z8" s="11">
        <f t="shared" ca="1" si="1"/>
        <v>0.36500533595338336</v>
      </c>
      <c r="AB8" s="11">
        <f t="shared" ca="1" si="3"/>
        <v>2</v>
      </c>
      <c r="AC8" s="11">
        <f t="shared" ca="1" si="2"/>
        <v>0.85451288885500543</v>
      </c>
    </row>
    <row r="9" spans="1:37" x14ac:dyDescent="0.2">
      <c r="B9" s="4">
        <f>B7+1</f>
        <v>2</v>
      </c>
      <c r="C9" s="4" t="s">
        <v>2</v>
      </c>
      <c r="D9" s="4">
        <f>$S$2</f>
        <v>4</v>
      </c>
      <c r="E9" s="4" t="s">
        <v>3</v>
      </c>
      <c r="F9" s="15"/>
      <c r="G9" s="4"/>
      <c r="H9" s="4">
        <f>H7+1</f>
        <v>7</v>
      </c>
      <c r="I9" s="4" t="s">
        <v>2</v>
      </c>
      <c r="J9" s="4">
        <f>$S$2</f>
        <v>4</v>
      </c>
      <c r="K9" s="4" t="s">
        <v>3</v>
      </c>
      <c r="L9" s="15"/>
      <c r="Y9" s="11">
        <f t="shared" ca="1" si="0"/>
        <v>10</v>
      </c>
      <c r="Z9" s="11">
        <f t="shared" ca="1" si="1"/>
        <v>0.20796572687477188</v>
      </c>
      <c r="AB9" s="11">
        <f t="shared" ca="1" si="3"/>
        <v>7</v>
      </c>
      <c r="AC9" s="11">
        <f t="shared" ca="1" si="2"/>
        <v>0.25383336137581802</v>
      </c>
    </row>
    <row r="10" spans="1:37" x14ac:dyDescent="0.2">
      <c r="F10" s="4"/>
      <c r="G10" s="4"/>
      <c r="L10" s="4"/>
      <c r="Y10" s="11">
        <f t="shared" ca="1" si="0"/>
        <v>5</v>
      </c>
      <c r="Z10" s="11">
        <f t="shared" ca="1" si="1"/>
        <v>0.62976883706027487</v>
      </c>
      <c r="AB10" s="11">
        <f t="shared" ca="1" si="3"/>
        <v>4</v>
      </c>
      <c r="AC10" s="11">
        <f t="shared" ca="1" si="2"/>
        <v>0.41081684609415714</v>
      </c>
    </row>
    <row r="11" spans="1:37" x14ac:dyDescent="0.2">
      <c r="B11" s="4">
        <f t="shared" ref="B11" si="4">B9+1</f>
        <v>3</v>
      </c>
      <c r="C11" s="4" t="s">
        <v>2</v>
      </c>
      <c r="D11" s="4">
        <f>$S$2</f>
        <v>4</v>
      </c>
      <c r="E11" s="4" t="s">
        <v>3</v>
      </c>
      <c r="F11" s="15"/>
      <c r="G11" s="4"/>
      <c r="H11" s="4">
        <f t="shared" ref="H11" si="5">H9+1</f>
        <v>8</v>
      </c>
      <c r="I11" s="4" t="s">
        <v>2</v>
      </c>
      <c r="J11" s="4">
        <f>$S$2</f>
        <v>4</v>
      </c>
      <c r="K11" s="4" t="s">
        <v>3</v>
      </c>
      <c r="L11" s="15"/>
    </row>
    <row r="12" spans="1:37" x14ac:dyDescent="0.2">
      <c r="F12" s="4"/>
      <c r="G12" s="4"/>
      <c r="L12" s="4"/>
    </row>
    <row r="13" spans="1:37" x14ac:dyDescent="0.2">
      <c r="B13" s="4">
        <f t="shared" ref="B13" si="6">B11+1</f>
        <v>4</v>
      </c>
      <c r="C13" s="4" t="s">
        <v>2</v>
      </c>
      <c r="D13" s="4">
        <f>$S$2</f>
        <v>4</v>
      </c>
      <c r="E13" s="4" t="s">
        <v>3</v>
      </c>
      <c r="F13" s="15"/>
      <c r="G13" s="4"/>
      <c r="H13" s="4">
        <f t="shared" ref="H13" si="7">H11+1</f>
        <v>9</v>
      </c>
      <c r="I13" s="4" t="s">
        <v>2</v>
      </c>
      <c r="J13" s="4">
        <f>$S$2</f>
        <v>4</v>
      </c>
      <c r="K13" s="4" t="s">
        <v>3</v>
      </c>
      <c r="L13" s="15"/>
    </row>
    <row r="14" spans="1:37" x14ac:dyDescent="0.2">
      <c r="F14" s="4"/>
      <c r="G14" s="4"/>
      <c r="L14" s="4"/>
      <c r="P14" s="4"/>
      <c r="Q14" s="4"/>
      <c r="R14" s="4"/>
      <c r="S14" s="4"/>
      <c r="T14" s="4"/>
      <c r="U14" s="4"/>
      <c r="V14" s="4"/>
      <c r="W14" s="14"/>
      <c r="Y14" s="4"/>
      <c r="Z14" s="4"/>
      <c r="AA14" s="4"/>
      <c r="AB14" s="4"/>
      <c r="AC14" s="14"/>
      <c r="AJ14" s="11" t="e">
        <f ca="1">RANK(AK14,$Z$1:$Z$15)</f>
        <v>#N/A</v>
      </c>
      <c r="AK14" s="11">
        <f t="shared" ref="AK14" ca="1" si="8">RAND()</f>
        <v>0.96187212479952244</v>
      </c>
    </row>
    <row r="15" spans="1:37" x14ac:dyDescent="0.2">
      <c r="B15" s="4">
        <f>B13+1</f>
        <v>5</v>
      </c>
      <c r="C15" s="4" t="s">
        <v>2</v>
      </c>
      <c r="D15" s="4">
        <f>$S$2</f>
        <v>4</v>
      </c>
      <c r="E15" s="4" t="s">
        <v>3</v>
      </c>
      <c r="F15" s="15"/>
      <c r="G15" s="4"/>
      <c r="H15" s="4">
        <f>H13+1</f>
        <v>10</v>
      </c>
      <c r="I15" s="4" t="s">
        <v>2</v>
      </c>
      <c r="J15" s="4">
        <f>$S$2</f>
        <v>4</v>
      </c>
      <c r="K15" s="4" t="s">
        <v>3</v>
      </c>
      <c r="L15" s="15"/>
      <c r="P15" s="4"/>
      <c r="Q15" s="4"/>
      <c r="R15" s="4"/>
      <c r="S15" s="4"/>
      <c r="T15" s="4"/>
      <c r="U15" s="4"/>
      <c r="V15" s="4"/>
      <c r="Y15" s="4"/>
      <c r="Z15" s="4"/>
      <c r="AA15" s="4"/>
      <c r="AB15" s="4"/>
    </row>
    <row r="16" spans="1:37" x14ac:dyDescent="0.2">
      <c r="F16" s="9"/>
      <c r="G16" s="4"/>
      <c r="L16" s="9"/>
      <c r="P16" s="4"/>
      <c r="Q16" s="4"/>
      <c r="R16" s="4"/>
      <c r="S16" s="4"/>
      <c r="T16" s="4"/>
      <c r="U16" s="4"/>
      <c r="V16" s="4"/>
      <c r="W16" s="14"/>
      <c r="Y16" s="4"/>
      <c r="Z16" s="4"/>
      <c r="AA16" s="4"/>
      <c r="AB16" s="4"/>
      <c r="AC16" s="14"/>
    </row>
    <row r="17" spans="2:29" x14ac:dyDescent="0.2">
      <c r="F17" s="4"/>
      <c r="G17" s="4"/>
      <c r="L17" s="4"/>
      <c r="P17" s="4"/>
      <c r="Q17" s="4"/>
      <c r="R17" s="4"/>
      <c r="S17" s="4"/>
      <c r="T17" s="4"/>
      <c r="U17" s="4"/>
      <c r="V17" s="4"/>
      <c r="Y17" s="4"/>
      <c r="Z17" s="4"/>
      <c r="AA17" s="4"/>
      <c r="AB17" s="4"/>
    </row>
    <row r="18" spans="2:29" x14ac:dyDescent="0.2">
      <c r="B18" s="4">
        <f ca="1">Y1</f>
        <v>7</v>
      </c>
      <c r="C18" s="4" t="s">
        <v>2</v>
      </c>
      <c r="D18" s="4">
        <f>$S$2</f>
        <v>4</v>
      </c>
      <c r="E18" s="4" t="s">
        <v>3</v>
      </c>
      <c r="F18" s="15"/>
      <c r="G18" s="4"/>
      <c r="H18" s="4">
        <f ca="1">Y6</f>
        <v>1</v>
      </c>
      <c r="I18" s="4" t="s">
        <v>2</v>
      </c>
      <c r="J18" s="4">
        <f>$S$2</f>
        <v>4</v>
      </c>
      <c r="K18" s="4" t="s">
        <v>3</v>
      </c>
      <c r="L18" s="15"/>
      <c r="P18" s="4"/>
      <c r="Q18" s="4"/>
      <c r="R18" s="4"/>
      <c r="S18" s="4"/>
      <c r="T18" s="4"/>
      <c r="U18" s="4"/>
      <c r="V18" s="4"/>
      <c r="W18" s="14"/>
      <c r="Y18" s="4"/>
      <c r="Z18" s="4"/>
      <c r="AA18" s="4"/>
      <c r="AB18" s="4"/>
      <c r="AC18" s="14"/>
    </row>
    <row r="19" spans="2:29" x14ac:dyDescent="0.2">
      <c r="F19" s="4"/>
      <c r="G19" s="4"/>
      <c r="L19" s="4"/>
      <c r="P19" s="4"/>
      <c r="Q19" s="4"/>
      <c r="R19" s="4"/>
      <c r="S19" s="4"/>
      <c r="T19" s="4"/>
      <c r="U19" s="4"/>
      <c r="V19" s="4"/>
      <c r="Y19" s="4"/>
      <c r="Z19" s="4"/>
      <c r="AA19" s="4"/>
      <c r="AB19" s="4"/>
    </row>
    <row r="20" spans="2:29" x14ac:dyDescent="0.2">
      <c r="B20" s="4">
        <f ca="1">Y2</f>
        <v>2</v>
      </c>
      <c r="C20" s="4" t="s">
        <v>2</v>
      </c>
      <c r="D20" s="4">
        <f>$S$2</f>
        <v>4</v>
      </c>
      <c r="E20" s="4" t="s">
        <v>3</v>
      </c>
      <c r="F20" s="15"/>
      <c r="G20" s="4"/>
      <c r="H20" s="4">
        <f ca="1">Y7</f>
        <v>4</v>
      </c>
      <c r="I20" s="4" t="s">
        <v>2</v>
      </c>
      <c r="J20" s="4">
        <f>$S$2</f>
        <v>4</v>
      </c>
      <c r="K20" s="4" t="s">
        <v>3</v>
      </c>
      <c r="L20" s="15"/>
      <c r="P20" s="4"/>
      <c r="Q20" s="4"/>
      <c r="R20" s="4"/>
      <c r="S20" s="4"/>
      <c r="T20" s="4"/>
      <c r="U20" s="4"/>
      <c r="V20" s="4"/>
      <c r="W20" s="14"/>
      <c r="Y20" s="4"/>
      <c r="Z20" s="4"/>
      <c r="AA20" s="4"/>
      <c r="AB20" s="4"/>
      <c r="AC20" s="14"/>
    </row>
    <row r="21" spans="2:29" x14ac:dyDescent="0.2">
      <c r="F21" s="4"/>
      <c r="G21" s="4"/>
      <c r="L21" s="4"/>
      <c r="P21" s="4"/>
      <c r="Q21" s="4"/>
      <c r="R21" s="4"/>
      <c r="S21" s="4"/>
      <c r="T21" s="4"/>
      <c r="U21" s="4"/>
      <c r="V21" s="4"/>
      <c r="W21" s="6"/>
      <c r="Y21" s="4"/>
      <c r="Z21" s="4"/>
      <c r="AA21" s="4"/>
      <c r="AB21" s="4"/>
      <c r="AC21" s="6"/>
    </row>
    <row r="22" spans="2:29" x14ac:dyDescent="0.2">
      <c r="B22" s="4">
        <f ca="1">Y3</f>
        <v>9</v>
      </c>
      <c r="C22" s="4" t="s">
        <v>2</v>
      </c>
      <c r="D22" s="4">
        <f>$S$2</f>
        <v>4</v>
      </c>
      <c r="E22" s="4" t="s">
        <v>3</v>
      </c>
      <c r="F22" s="15"/>
      <c r="G22" s="4"/>
      <c r="H22" s="4">
        <f ca="1">Y8</f>
        <v>8</v>
      </c>
      <c r="I22" s="4" t="s">
        <v>2</v>
      </c>
      <c r="J22" s="4">
        <f>$S$2</f>
        <v>4</v>
      </c>
      <c r="K22" s="4" t="s">
        <v>3</v>
      </c>
      <c r="L22" s="15"/>
      <c r="P22" s="4"/>
      <c r="Q22" s="4"/>
      <c r="R22" s="4"/>
      <c r="S22" s="4"/>
      <c r="T22" s="4"/>
      <c r="U22" s="4"/>
      <c r="V22" s="4"/>
      <c r="W22" s="6"/>
      <c r="Y22" s="4"/>
      <c r="Z22" s="4"/>
      <c r="AA22" s="4"/>
      <c r="AB22" s="4"/>
      <c r="AC22" s="6"/>
    </row>
    <row r="23" spans="2:29" x14ac:dyDescent="0.2">
      <c r="F23" s="4"/>
      <c r="G23" s="4"/>
      <c r="L23" s="4"/>
      <c r="P23" s="4"/>
      <c r="Q23" s="4"/>
      <c r="R23" s="4"/>
      <c r="S23" s="4"/>
      <c r="T23" s="4"/>
      <c r="U23" s="4"/>
      <c r="V23" s="4"/>
      <c r="Y23" s="4"/>
      <c r="Z23" s="4"/>
      <c r="AA23" s="4"/>
      <c r="AB23" s="4"/>
    </row>
    <row r="24" spans="2:29" x14ac:dyDescent="0.2">
      <c r="B24" s="4">
        <f ca="1">Y4</f>
        <v>3</v>
      </c>
      <c r="C24" s="4" t="s">
        <v>2</v>
      </c>
      <c r="D24" s="4">
        <f>$S$2</f>
        <v>4</v>
      </c>
      <c r="E24" s="4" t="s">
        <v>3</v>
      </c>
      <c r="F24" s="15"/>
      <c r="G24" s="4"/>
      <c r="H24" s="4">
        <f ca="1">Y9</f>
        <v>10</v>
      </c>
      <c r="I24" s="4" t="s">
        <v>2</v>
      </c>
      <c r="J24" s="4">
        <f>$S$2</f>
        <v>4</v>
      </c>
      <c r="K24" s="4" t="s">
        <v>3</v>
      </c>
      <c r="L24" s="15"/>
      <c r="P24" s="4"/>
      <c r="Q24" s="4"/>
      <c r="R24" s="4"/>
      <c r="S24" s="4"/>
      <c r="T24" s="4"/>
      <c r="U24" s="4"/>
      <c r="V24" s="4"/>
      <c r="Y24" s="4"/>
      <c r="Z24" s="4"/>
      <c r="AA24" s="4"/>
      <c r="AB24" s="4"/>
    </row>
    <row r="25" spans="2:29" x14ac:dyDescent="0.2">
      <c r="F25" s="4"/>
      <c r="G25" s="4"/>
      <c r="L25" s="4"/>
      <c r="P25" s="4"/>
      <c r="Q25" s="4"/>
      <c r="R25" s="4"/>
      <c r="S25" s="4"/>
      <c r="T25" s="4"/>
      <c r="U25" s="4"/>
      <c r="V25" s="4"/>
      <c r="W25" s="14"/>
      <c r="Y25" s="4"/>
      <c r="Z25" s="4"/>
      <c r="AA25" s="4"/>
      <c r="AB25" s="4"/>
      <c r="AC25" s="14"/>
    </row>
    <row r="26" spans="2:29" x14ac:dyDescent="0.2">
      <c r="B26" s="4">
        <f ca="1">Y5</f>
        <v>6</v>
      </c>
      <c r="C26" s="4" t="s">
        <v>2</v>
      </c>
      <c r="D26" s="4">
        <f>$S$2</f>
        <v>4</v>
      </c>
      <c r="E26" s="4" t="s">
        <v>3</v>
      </c>
      <c r="F26" s="15"/>
      <c r="G26" s="4"/>
      <c r="H26" s="4">
        <f ca="1">Y10</f>
        <v>5</v>
      </c>
      <c r="I26" s="4" t="s">
        <v>2</v>
      </c>
      <c r="J26" s="4">
        <f>$S$2</f>
        <v>4</v>
      </c>
      <c r="K26" s="4" t="s">
        <v>3</v>
      </c>
      <c r="L26" s="15"/>
      <c r="P26" s="4"/>
      <c r="Q26" s="4"/>
      <c r="R26" s="4"/>
      <c r="S26" s="4"/>
      <c r="T26" s="4"/>
      <c r="U26" s="4"/>
      <c r="V26" s="4"/>
      <c r="Y26" s="4"/>
      <c r="Z26" s="4"/>
      <c r="AA26" s="4"/>
      <c r="AB26" s="4"/>
    </row>
    <row r="27" spans="2:29" x14ac:dyDescent="0.2">
      <c r="P27" s="4"/>
      <c r="Q27" s="4"/>
      <c r="R27" s="4"/>
      <c r="S27" s="4"/>
      <c r="T27" s="4"/>
      <c r="U27" s="4"/>
      <c r="V27" s="4"/>
      <c r="W27" s="14"/>
      <c r="Y27" s="4"/>
      <c r="Z27" s="4"/>
      <c r="AA27" s="4"/>
      <c r="AB27" s="4"/>
      <c r="AC27" s="14"/>
    </row>
    <row r="28" spans="2:29" x14ac:dyDescent="0.2">
      <c r="P28" s="4"/>
      <c r="Q28" s="4"/>
      <c r="R28" s="4"/>
      <c r="S28" s="4"/>
      <c r="T28" s="4"/>
      <c r="U28" s="4"/>
      <c r="V28" s="4"/>
      <c r="W28" s="14"/>
      <c r="Y28" s="4"/>
      <c r="Z28" s="4"/>
      <c r="AA28" s="4"/>
      <c r="AB28" s="4"/>
      <c r="AC28" s="14"/>
    </row>
    <row r="29" spans="2:29" x14ac:dyDescent="0.2">
      <c r="B29" s="4">
        <f>$S$2</f>
        <v>4</v>
      </c>
      <c r="C29" s="4" t="s">
        <v>2</v>
      </c>
      <c r="D29" s="4">
        <f ca="1">AB1</f>
        <v>10</v>
      </c>
      <c r="E29" s="4" t="s">
        <v>3</v>
      </c>
      <c r="F29" s="14"/>
      <c r="H29" s="4">
        <f>$S$2</f>
        <v>4</v>
      </c>
      <c r="I29" s="4" t="s">
        <v>2</v>
      </c>
      <c r="J29" s="4">
        <f ca="1">AB7</f>
        <v>1</v>
      </c>
      <c r="K29" s="4" t="s">
        <v>3</v>
      </c>
      <c r="L29" s="14"/>
      <c r="P29" s="4"/>
      <c r="Q29" s="4"/>
      <c r="R29" s="4"/>
      <c r="S29" s="4"/>
      <c r="T29" s="4"/>
      <c r="U29" s="4"/>
      <c r="V29" s="4"/>
      <c r="Y29" s="4"/>
      <c r="Z29" s="4"/>
      <c r="AA29" s="4"/>
      <c r="AB29" s="4"/>
    </row>
    <row r="30" spans="2:29" x14ac:dyDescent="0.2">
      <c r="P30" s="4"/>
      <c r="Q30" s="4"/>
      <c r="R30" s="4"/>
      <c r="S30" s="4"/>
      <c r="T30" s="4"/>
      <c r="U30" s="4"/>
      <c r="V30" s="4"/>
      <c r="W30" s="14"/>
      <c r="Y30" s="4"/>
      <c r="Z30" s="4"/>
      <c r="AA30" s="4"/>
      <c r="AB30" s="4"/>
      <c r="AC30" s="14"/>
    </row>
    <row r="31" spans="2:29" x14ac:dyDescent="0.2">
      <c r="B31" s="4">
        <f>$S$2</f>
        <v>4</v>
      </c>
      <c r="C31" s="4" t="s">
        <v>2</v>
      </c>
      <c r="D31" s="4">
        <f ca="1">AB2</f>
        <v>9</v>
      </c>
      <c r="E31" s="4" t="s">
        <v>3</v>
      </c>
      <c r="F31" s="14"/>
      <c r="H31" s="4">
        <f>$S$2</f>
        <v>4</v>
      </c>
      <c r="I31" s="4" t="s">
        <v>2</v>
      </c>
      <c r="J31" s="4">
        <f ca="1">AB8</f>
        <v>2</v>
      </c>
      <c r="K31" s="4" t="s">
        <v>3</v>
      </c>
      <c r="L31" s="14"/>
      <c r="P31" s="4"/>
      <c r="Q31" s="4"/>
      <c r="R31" s="4"/>
      <c r="S31" s="4"/>
      <c r="T31" s="4"/>
      <c r="U31" s="4"/>
      <c r="V31" s="4"/>
      <c r="Y31" s="4"/>
      <c r="Z31" s="4"/>
      <c r="AA31" s="4"/>
      <c r="AB31" s="4"/>
    </row>
    <row r="32" spans="2:29" x14ac:dyDescent="0.2">
      <c r="P32" s="4"/>
      <c r="Q32" s="4"/>
      <c r="R32" s="4"/>
      <c r="S32" s="4"/>
      <c r="T32" s="4"/>
      <c r="U32" s="4"/>
      <c r="V32" s="4"/>
      <c r="W32" s="14"/>
      <c r="Y32" s="4"/>
      <c r="Z32" s="4"/>
      <c r="AA32" s="4"/>
      <c r="AB32" s="4"/>
      <c r="AC32" s="14"/>
    </row>
    <row r="33" spans="2:12" x14ac:dyDescent="0.2">
      <c r="B33" s="4">
        <f>$S$2</f>
        <v>4</v>
      </c>
      <c r="C33" s="4" t="s">
        <v>2</v>
      </c>
      <c r="D33" s="4">
        <f ca="1">AB3</f>
        <v>5</v>
      </c>
      <c r="E33" s="4" t="s">
        <v>3</v>
      </c>
      <c r="F33" s="14"/>
      <c r="H33" s="4">
        <f>$S$2</f>
        <v>4</v>
      </c>
      <c r="I33" s="4" t="s">
        <v>2</v>
      </c>
      <c r="J33" s="4">
        <f ca="1">AB9</f>
        <v>7</v>
      </c>
      <c r="K33" s="4" t="s">
        <v>3</v>
      </c>
      <c r="L33" s="14"/>
    </row>
    <row r="35" spans="2:12" x14ac:dyDescent="0.2">
      <c r="B35" s="4">
        <f>$S$2</f>
        <v>4</v>
      </c>
      <c r="C35" s="4" t="s">
        <v>2</v>
      </c>
      <c r="D35" s="4">
        <f ca="1">AB4</f>
        <v>6</v>
      </c>
      <c r="E35" s="4" t="s">
        <v>3</v>
      </c>
      <c r="F35" s="14"/>
      <c r="H35" s="4">
        <f>$S$2</f>
        <v>4</v>
      </c>
      <c r="I35" s="4" t="s">
        <v>2</v>
      </c>
      <c r="J35" s="4">
        <f ca="1">AB10</f>
        <v>4</v>
      </c>
      <c r="K35" s="4" t="s">
        <v>3</v>
      </c>
      <c r="L35" s="14"/>
    </row>
    <row r="37" spans="2:12" x14ac:dyDescent="0.2">
      <c r="B37" s="4">
        <f>$S$2</f>
        <v>4</v>
      </c>
      <c r="C37" s="4" t="s">
        <v>2</v>
      </c>
      <c r="D37" s="4">
        <f ca="1">AB5</f>
        <v>8</v>
      </c>
      <c r="E37" s="4" t="s">
        <v>3</v>
      </c>
      <c r="F37" s="14"/>
      <c r="H37" s="4">
        <f>$S$2</f>
        <v>4</v>
      </c>
      <c r="I37" s="4" t="s">
        <v>2</v>
      </c>
      <c r="J37" s="4">
        <f ca="1">AB6</f>
        <v>3</v>
      </c>
      <c r="K37" s="4" t="s">
        <v>3</v>
      </c>
      <c r="L37" s="14"/>
    </row>
    <row r="40" spans="2:12" x14ac:dyDescent="0.2">
      <c r="B40" s="4">
        <f>$S$2</f>
        <v>4</v>
      </c>
      <c r="C40" s="4" t="s">
        <v>2</v>
      </c>
      <c r="D40" s="15"/>
      <c r="E40" s="4" t="s">
        <v>3</v>
      </c>
      <c r="F40" s="4">
        <f ca="1">AB1*B40</f>
        <v>40</v>
      </c>
      <c r="H40" s="4">
        <f>$S$2</f>
        <v>4</v>
      </c>
      <c r="I40" s="4" t="s">
        <v>2</v>
      </c>
      <c r="J40" s="15"/>
      <c r="K40" s="4" t="s">
        <v>3</v>
      </c>
      <c r="L40" s="4">
        <f ca="1">$S$2*AB2</f>
        <v>36</v>
      </c>
    </row>
    <row r="42" spans="2:12" x14ac:dyDescent="0.2">
      <c r="B42" s="15"/>
      <c r="C42" s="4" t="s">
        <v>2</v>
      </c>
      <c r="D42" s="4">
        <f>$S$2</f>
        <v>4</v>
      </c>
      <c r="E42" s="4" t="s">
        <v>3</v>
      </c>
      <c r="F42" s="4">
        <f ca="1">$S$2*AB3</f>
        <v>20</v>
      </c>
      <c r="H42" s="15"/>
      <c r="I42" s="4" t="s">
        <v>2</v>
      </c>
      <c r="J42" s="4">
        <f>$S$2</f>
        <v>4</v>
      </c>
      <c r="K42" s="4" t="s">
        <v>3</v>
      </c>
      <c r="L42" s="4">
        <f ca="1">$S$2*AB4</f>
        <v>24</v>
      </c>
    </row>
    <row r="44" spans="2:12" x14ac:dyDescent="0.2">
      <c r="B44" s="4">
        <f>$S$2</f>
        <v>4</v>
      </c>
      <c r="C44" s="4" t="s">
        <v>2</v>
      </c>
      <c r="D44" s="15"/>
      <c r="E44" s="4" t="s">
        <v>3</v>
      </c>
      <c r="F44" s="4">
        <f ca="1">AB5*B44</f>
        <v>32</v>
      </c>
      <c r="H44" s="4">
        <f>$S$2</f>
        <v>4</v>
      </c>
      <c r="I44" s="4" t="s">
        <v>2</v>
      </c>
      <c r="J44" s="15"/>
      <c r="K44" s="4" t="s">
        <v>3</v>
      </c>
      <c r="L44" s="4">
        <f ca="1">$S$2*AB6</f>
        <v>12</v>
      </c>
    </row>
    <row r="46" spans="2:12" x14ac:dyDescent="0.2">
      <c r="B46" s="15"/>
      <c r="C46" s="4" t="s">
        <v>2</v>
      </c>
      <c r="D46" s="4">
        <f>$S$2</f>
        <v>4</v>
      </c>
      <c r="E46" s="4" t="s">
        <v>3</v>
      </c>
      <c r="F46" s="4">
        <f ca="1">$S$2*AB7</f>
        <v>4</v>
      </c>
      <c r="H46" s="15"/>
      <c r="I46" s="4" t="s">
        <v>2</v>
      </c>
      <c r="J46" s="4">
        <f>$S$2</f>
        <v>4</v>
      </c>
      <c r="K46" s="4" t="s">
        <v>3</v>
      </c>
      <c r="L46" s="4">
        <f ca="1">$S$2*AB8</f>
        <v>8</v>
      </c>
    </row>
    <row r="48" spans="2:12" x14ac:dyDescent="0.2">
      <c r="B48" s="4">
        <f>$S$2</f>
        <v>4</v>
      </c>
      <c r="C48" s="4" t="s">
        <v>2</v>
      </c>
      <c r="D48" s="15"/>
      <c r="E48" s="4" t="s">
        <v>3</v>
      </c>
      <c r="F48" s="4">
        <f ca="1">AB9*B48</f>
        <v>28</v>
      </c>
      <c r="H48" s="4">
        <f>$S$2</f>
        <v>4</v>
      </c>
      <c r="I48" s="4" t="s">
        <v>2</v>
      </c>
      <c r="J48" s="15"/>
      <c r="K48" s="4" t="s">
        <v>3</v>
      </c>
      <c r="L48" s="4">
        <f ca="1">$S$2*AB10</f>
        <v>16</v>
      </c>
    </row>
    <row r="52" spans="1:11" s="22" customFormat="1" ht="12.75" x14ac:dyDescent="0.2">
      <c r="A52" s="22" t="s">
        <v>9</v>
      </c>
      <c r="B52" s="23"/>
      <c r="C52" s="23"/>
      <c r="D52" s="23"/>
      <c r="E52" s="23"/>
      <c r="H52" s="23"/>
      <c r="I52" s="23"/>
      <c r="J52" s="23"/>
      <c r="K52" s="23"/>
    </row>
  </sheetData>
  <mergeCells count="3">
    <mergeCell ref="B3:H3"/>
    <mergeCell ref="B5:L5"/>
    <mergeCell ref="A1:L1"/>
  </mergeCells>
  <pageMargins left="0.31496062992125984" right="0.31496062992125984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13" workbookViewId="0">
      <selection activeCell="A17" activeCellId="1" sqref="A29:XFD29 A17:XFD17"/>
    </sheetView>
  </sheetViews>
  <sheetFormatPr baseColWidth="10" defaultColWidth="11.42578125" defaultRowHeight="15" x14ac:dyDescent="0.2"/>
  <cols>
    <col min="1" max="1" width="11.42578125" style="3"/>
    <col min="2" max="2" width="5.7109375" style="4" customWidth="1"/>
    <col min="3" max="3" width="3.7109375" style="4" customWidth="1"/>
    <col min="4" max="4" width="5.7109375" style="4" customWidth="1"/>
    <col min="5" max="5" width="3.7109375" style="4" customWidth="1"/>
    <col min="6" max="7" width="10.7109375" style="3" customWidth="1"/>
    <col min="8" max="8" width="5.7109375" style="4" customWidth="1"/>
    <col min="9" max="9" width="3.7109375" style="4" customWidth="1"/>
    <col min="10" max="10" width="5.7109375" style="4" customWidth="1"/>
    <col min="11" max="11" width="3.7109375" style="4" customWidth="1"/>
    <col min="12" max="12" width="11.7109375" style="3" customWidth="1"/>
    <col min="13" max="16384" width="11.42578125" style="3"/>
  </cols>
  <sheetData>
    <row r="1" spans="1:37" x14ac:dyDescent="0.2">
      <c r="A1" s="25" t="str">
        <f>"Einmaleins mit: "&amp;S2&amp;" Lösung"</f>
        <v>Einmaleins mit: 2 Lösung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Y1" s="11">
        <f t="shared" ref="Y1:Y10" ca="1" si="0">RANK(Z1,$Z$1:$Z$15)</f>
        <v>5</v>
      </c>
      <c r="Z1" s="11">
        <f t="shared" ref="Z1:Z10" ca="1" si="1">RAND()</f>
        <v>0.63779734086755846</v>
      </c>
      <c r="AB1" s="11">
        <f ca="1">RANK(AC1,$AC$1:$AC$15)</f>
        <v>1</v>
      </c>
      <c r="AC1" s="11">
        <f t="shared" ref="AC1:AC10" ca="1" si="2">RAND()</f>
        <v>0.84570091265257707</v>
      </c>
    </row>
    <row r="2" spans="1:37" x14ac:dyDescent="0.2">
      <c r="O2" s="3" t="s">
        <v>11</v>
      </c>
      <c r="S2" s="1">
        <v>2</v>
      </c>
      <c r="Y2" s="11">
        <f t="shared" ca="1" si="0"/>
        <v>1</v>
      </c>
      <c r="Z2" s="11">
        <f t="shared" ca="1" si="1"/>
        <v>0.87187483464472348</v>
      </c>
      <c r="AB2" s="11">
        <f t="shared" ref="AB2:AB10" ca="1" si="3">RANK(AC2,$AC$1:$AC$15)</f>
        <v>10</v>
      </c>
      <c r="AC2" s="11">
        <f t="shared" ca="1" si="2"/>
        <v>0.18535543736749138</v>
      </c>
    </row>
    <row r="3" spans="1:37" x14ac:dyDescent="0.2">
      <c r="B3" s="31" t="str">
        <f>"Schreibe die "&amp; S2 &amp; " er Reihe auf."</f>
        <v>Schreibe die 2 er Reihe auf.</v>
      </c>
      <c r="C3" s="31"/>
      <c r="D3" s="31"/>
      <c r="E3" s="31"/>
      <c r="F3" s="31"/>
      <c r="G3" s="31"/>
      <c r="H3" s="31"/>
      <c r="Y3" s="11">
        <f t="shared" ca="1" si="0"/>
        <v>9</v>
      </c>
      <c r="Z3" s="11">
        <f t="shared" ca="1" si="1"/>
        <v>0.20329676212011505</v>
      </c>
      <c r="AB3" s="11">
        <f t="shared" ca="1" si="3"/>
        <v>5</v>
      </c>
      <c r="AC3" s="11">
        <f t="shared" ca="1" si="2"/>
        <v>0.47496244019199751</v>
      </c>
    </row>
    <row r="4" spans="1:37" x14ac:dyDescent="0.2">
      <c r="B4" s="19"/>
      <c r="C4" s="19"/>
      <c r="D4" s="19"/>
      <c r="E4" s="19"/>
      <c r="F4" s="19"/>
      <c r="G4" s="19"/>
      <c r="H4" s="19"/>
      <c r="Y4" s="11">
        <f t="shared" ca="1" si="0"/>
        <v>8</v>
      </c>
      <c r="Z4" s="11">
        <f t="shared" ca="1" si="1"/>
        <v>0.36744298620884697</v>
      </c>
      <c r="AB4" s="11">
        <f t="shared" ca="1" si="3"/>
        <v>7</v>
      </c>
      <c r="AC4" s="11">
        <f t="shared" ca="1" si="2"/>
        <v>0.38672027411403509</v>
      </c>
    </row>
    <row r="5" spans="1:37" x14ac:dyDescent="0.2">
      <c r="B5" s="35" t="str">
        <f>S2&amp;", "&amp;S2*2&amp;", "&amp;S2*3&amp;", "&amp;S2*4&amp;", "&amp;S2*5&amp;", "&amp;S2*6&amp;", "&amp;S2*7&amp;", "&amp;S2*8&amp;", "&amp;S2*9&amp;", "&amp;S2*"10"</f>
        <v>2, 4, 6, 8, 10, 12, 14, 16, 18, 20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16"/>
      <c r="N5" s="16"/>
      <c r="Y5" s="11">
        <f t="shared" ca="1" si="0"/>
        <v>2</v>
      </c>
      <c r="Z5" s="11">
        <f t="shared" ca="1" si="1"/>
        <v>0.81581246380269534</v>
      </c>
      <c r="AB5" s="11">
        <f t="shared" ca="1" si="3"/>
        <v>6</v>
      </c>
      <c r="AC5" s="11">
        <f t="shared" ca="1" si="2"/>
        <v>0.41395904680065265</v>
      </c>
    </row>
    <row r="6" spans="1:37" x14ac:dyDescent="0.2">
      <c r="Y6" s="11">
        <f t="shared" ca="1" si="0"/>
        <v>3</v>
      </c>
      <c r="Z6" s="11">
        <f t="shared" ca="1" si="1"/>
        <v>0.80897996549097417</v>
      </c>
      <c r="AB6" s="11">
        <f t="shared" ca="1" si="3"/>
        <v>4</v>
      </c>
      <c r="AC6" s="11">
        <f t="shared" ca="1" si="2"/>
        <v>0.50083753119931951</v>
      </c>
    </row>
    <row r="7" spans="1:37" x14ac:dyDescent="0.2">
      <c r="B7" s="4">
        <v>1</v>
      </c>
      <c r="C7" s="4" t="s">
        <v>2</v>
      </c>
      <c r="D7" s="4">
        <f>$S$2</f>
        <v>2</v>
      </c>
      <c r="E7" s="4" t="s">
        <v>3</v>
      </c>
      <c r="F7" s="15">
        <f>B7*D7</f>
        <v>2</v>
      </c>
      <c r="G7" s="4"/>
      <c r="H7" s="4">
        <f>B15+1</f>
        <v>6</v>
      </c>
      <c r="I7" s="4" t="s">
        <v>2</v>
      </c>
      <c r="J7" s="4">
        <f>$S$2</f>
        <v>2</v>
      </c>
      <c r="K7" s="4" t="s">
        <v>3</v>
      </c>
      <c r="L7" s="15">
        <f>H7*J7</f>
        <v>12</v>
      </c>
      <c r="Y7" s="11">
        <f t="shared" ca="1" si="0"/>
        <v>7</v>
      </c>
      <c r="Z7" s="11">
        <f t="shared" ca="1" si="1"/>
        <v>0.57161557635251969</v>
      </c>
      <c r="AB7" s="11">
        <f t="shared" ca="1" si="3"/>
        <v>9</v>
      </c>
      <c r="AC7" s="11">
        <f t="shared" ca="1" si="2"/>
        <v>0.18761475179734499</v>
      </c>
    </row>
    <row r="8" spans="1:37" x14ac:dyDescent="0.2">
      <c r="F8" s="4"/>
      <c r="G8" s="4"/>
      <c r="L8" s="4"/>
      <c r="Y8" s="11">
        <f t="shared" ca="1" si="0"/>
        <v>10</v>
      </c>
      <c r="Z8" s="11">
        <f t="shared" ca="1" si="1"/>
        <v>0.18372942635519796</v>
      </c>
      <c r="AB8" s="11">
        <f t="shared" ca="1" si="3"/>
        <v>8</v>
      </c>
      <c r="AC8" s="11">
        <f t="shared" ca="1" si="2"/>
        <v>0.25996441236067358</v>
      </c>
    </row>
    <row r="9" spans="1:37" x14ac:dyDescent="0.2">
      <c r="B9" s="4">
        <f>B7+1</f>
        <v>2</v>
      </c>
      <c r="C9" s="4" t="s">
        <v>2</v>
      </c>
      <c r="D9" s="4">
        <f>$S$2</f>
        <v>2</v>
      </c>
      <c r="E9" s="4" t="s">
        <v>3</v>
      </c>
      <c r="F9" s="15">
        <f>B9*D9</f>
        <v>4</v>
      </c>
      <c r="G9" s="4"/>
      <c r="H9" s="4">
        <f>H7+1</f>
        <v>7</v>
      </c>
      <c r="I9" s="4" t="s">
        <v>2</v>
      </c>
      <c r="J9" s="4">
        <f>$S$2</f>
        <v>2</v>
      </c>
      <c r="K9" s="4" t="s">
        <v>3</v>
      </c>
      <c r="L9" s="15">
        <f>H9*J9</f>
        <v>14</v>
      </c>
      <c r="Y9" s="11">
        <f t="shared" ca="1" si="0"/>
        <v>4</v>
      </c>
      <c r="Z9" s="11">
        <f t="shared" ca="1" si="1"/>
        <v>0.66688014294937059</v>
      </c>
      <c r="AB9" s="11">
        <f t="shared" ca="1" si="3"/>
        <v>2</v>
      </c>
      <c r="AC9" s="11">
        <f t="shared" ca="1" si="2"/>
        <v>0.76315965614092851</v>
      </c>
    </row>
    <row r="10" spans="1:37" x14ac:dyDescent="0.2">
      <c r="F10" s="4"/>
      <c r="G10" s="4"/>
      <c r="L10" s="4"/>
      <c r="Y10" s="11">
        <f t="shared" ca="1" si="0"/>
        <v>6</v>
      </c>
      <c r="Z10" s="11">
        <f t="shared" ca="1" si="1"/>
        <v>0.57738428262377295</v>
      </c>
      <c r="AB10" s="11">
        <f t="shared" ca="1" si="3"/>
        <v>3</v>
      </c>
      <c r="AC10" s="11">
        <f t="shared" ca="1" si="2"/>
        <v>0.70374611787249131</v>
      </c>
    </row>
    <row r="11" spans="1:37" x14ac:dyDescent="0.2">
      <c r="B11" s="4">
        <f t="shared" ref="B11" si="4">B9+1</f>
        <v>3</v>
      </c>
      <c r="C11" s="4" t="s">
        <v>2</v>
      </c>
      <c r="D11" s="4">
        <f>$S$2</f>
        <v>2</v>
      </c>
      <c r="E11" s="4" t="s">
        <v>3</v>
      </c>
      <c r="F11" s="15">
        <f>B11*D11</f>
        <v>6</v>
      </c>
      <c r="G11" s="4"/>
      <c r="H11" s="4">
        <f t="shared" ref="H11" si="5">H9+1</f>
        <v>8</v>
      </c>
      <c r="I11" s="4" t="s">
        <v>2</v>
      </c>
      <c r="J11" s="4">
        <f>$S$2</f>
        <v>2</v>
      </c>
      <c r="K11" s="4" t="s">
        <v>3</v>
      </c>
      <c r="L11" s="15">
        <f>H11*J11</f>
        <v>16</v>
      </c>
    </row>
    <row r="12" spans="1:37" x14ac:dyDescent="0.2">
      <c r="F12" s="4"/>
      <c r="G12" s="4"/>
      <c r="L12" s="4"/>
    </row>
    <row r="13" spans="1:37" x14ac:dyDescent="0.2">
      <c r="B13" s="4">
        <f t="shared" ref="B13" si="6">B11+1</f>
        <v>4</v>
      </c>
      <c r="C13" s="4" t="s">
        <v>2</v>
      </c>
      <c r="D13" s="4">
        <f>$S$2</f>
        <v>2</v>
      </c>
      <c r="E13" s="4" t="s">
        <v>3</v>
      </c>
      <c r="F13" s="15">
        <f>B13*D13</f>
        <v>8</v>
      </c>
      <c r="G13" s="4"/>
      <c r="H13" s="4">
        <f t="shared" ref="H13" si="7">H11+1</f>
        <v>9</v>
      </c>
      <c r="I13" s="4" t="s">
        <v>2</v>
      </c>
      <c r="J13" s="4">
        <f>$S$2</f>
        <v>2</v>
      </c>
      <c r="K13" s="4" t="s">
        <v>3</v>
      </c>
      <c r="L13" s="15">
        <f>H13*J13</f>
        <v>18</v>
      </c>
    </row>
    <row r="14" spans="1:37" x14ac:dyDescent="0.2">
      <c r="F14" s="4"/>
      <c r="G14" s="4"/>
      <c r="L14" s="4"/>
      <c r="P14" s="4"/>
      <c r="Q14" s="4"/>
      <c r="R14" s="4"/>
      <c r="S14" s="4"/>
      <c r="T14" s="4"/>
      <c r="U14" s="4"/>
      <c r="V14" s="4"/>
      <c r="W14" s="14"/>
      <c r="Y14" s="4"/>
      <c r="Z14" s="4"/>
      <c r="AA14" s="4"/>
      <c r="AB14" s="4"/>
      <c r="AC14" s="14"/>
      <c r="AJ14" s="11" t="e">
        <f ca="1">RANK(AK14,$Z$1:$Z$15)</f>
        <v>#N/A</v>
      </c>
      <c r="AK14" s="11">
        <f t="shared" ref="AK14" ca="1" si="8">RAND()</f>
        <v>0.75571372420029737</v>
      </c>
    </row>
    <row r="15" spans="1:37" x14ac:dyDescent="0.2">
      <c r="B15" s="4">
        <f>B13+1</f>
        <v>5</v>
      </c>
      <c r="C15" s="4" t="s">
        <v>2</v>
      </c>
      <c r="D15" s="4">
        <f>$S$2</f>
        <v>2</v>
      </c>
      <c r="E15" s="4" t="s">
        <v>3</v>
      </c>
      <c r="F15" s="15">
        <f>B15*D15</f>
        <v>10</v>
      </c>
      <c r="G15" s="4"/>
      <c r="H15" s="4">
        <f>H13+1</f>
        <v>10</v>
      </c>
      <c r="I15" s="4" t="s">
        <v>2</v>
      </c>
      <c r="J15" s="4">
        <f>$S$2</f>
        <v>2</v>
      </c>
      <c r="K15" s="4" t="s">
        <v>3</v>
      </c>
      <c r="L15" s="15">
        <f>H15*J15</f>
        <v>20</v>
      </c>
      <c r="P15" s="4"/>
      <c r="Q15" s="4"/>
      <c r="R15" s="4"/>
      <c r="S15" s="4"/>
      <c r="T15" s="4"/>
      <c r="U15" s="4"/>
      <c r="V15" s="4"/>
      <c r="Y15" s="4"/>
      <c r="Z15" s="4"/>
      <c r="AA15" s="4"/>
      <c r="AB15" s="4"/>
    </row>
    <row r="16" spans="1:37" x14ac:dyDescent="0.2">
      <c r="F16" s="9"/>
      <c r="G16" s="4"/>
      <c r="L16" s="9"/>
      <c r="P16" s="4"/>
      <c r="Q16" s="4"/>
      <c r="R16" s="4"/>
      <c r="S16" s="4"/>
      <c r="T16" s="4"/>
      <c r="U16" s="4"/>
      <c r="V16" s="4"/>
      <c r="W16" s="14"/>
      <c r="Y16" s="4"/>
      <c r="Z16" s="4"/>
      <c r="AA16" s="4"/>
      <c r="AB16" s="4"/>
      <c r="AC16" s="14"/>
    </row>
    <row r="17" spans="2:29" x14ac:dyDescent="0.2">
      <c r="F17" s="4"/>
      <c r="G17" s="4"/>
      <c r="L17" s="4"/>
      <c r="P17" s="4"/>
      <c r="Q17" s="4"/>
      <c r="R17" s="4"/>
      <c r="S17" s="4"/>
      <c r="T17" s="4"/>
      <c r="U17" s="4"/>
      <c r="V17" s="4"/>
      <c r="Y17" s="4"/>
      <c r="Z17" s="4"/>
      <c r="AA17" s="4"/>
      <c r="AB17" s="4"/>
    </row>
    <row r="18" spans="2:29" x14ac:dyDescent="0.2">
      <c r="B18" s="4">
        <f ca="1">Y1</f>
        <v>5</v>
      </c>
      <c r="C18" s="4" t="s">
        <v>2</v>
      </c>
      <c r="D18" s="4">
        <f>$S$2</f>
        <v>2</v>
      </c>
      <c r="E18" s="4" t="s">
        <v>3</v>
      </c>
      <c r="F18" s="15">
        <f ca="1">B18*D18</f>
        <v>10</v>
      </c>
      <c r="G18" s="4"/>
      <c r="H18" s="4">
        <f ca="1">Y6</f>
        <v>3</v>
      </c>
      <c r="I18" s="4" t="s">
        <v>2</v>
      </c>
      <c r="J18" s="4">
        <f>$S$2</f>
        <v>2</v>
      </c>
      <c r="K18" s="4" t="s">
        <v>3</v>
      </c>
      <c r="L18" s="15">
        <f ca="1">H18*J18</f>
        <v>6</v>
      </c>
      <c r="P18" s="4"/>
      <c r="Q18" s="4"/>
      <c r="R18" s="4"/>
      <c r="S18" s="4"/>
      <c r="T18" s="4"/>
      <c r="U18" s="4"/>
      <c r="V18" s="4"/>
      <c r="W18" s="14"/>
      <c r="Y18" s="4"/>
      <c r="Z18" s="4"/>
      <c r="AA18" s="4"/>
      <c r="AB18" s="4"/>
      <c r="AC18" s="14"/>
    </row>
    <row r="19" spans="2:29" x14ac:dyDescent="0.2">
      <c r="F19" s="4"/>
      <c r="G19" s="4"/>
      <c r="L19" s="4"/>
      <c r="P19" s="4"/>
      <c r="Q19" s="4"/>
      <c r="R19" s="4"/>
      <c r="S19" s="4"/>
      <c r="T19" s="4"/>
      <c r="U19" s="4"/>
      <c r="V19" s="4"/>
      <c r="Y19" s="4"/>
      <c r="Z19" s="4"/>
      <c r="AA19" s="4"/>
      <c r="AB19" s="4"/>
    </row>
    <row r="20" spans="2:29" x14ac:dyDescent="0.2">
      <c r="B20" s="4">
        <f ca="1">Y2</f>
        <v>1</v>
      </c>
      <c r="C20" s="4" t="s">
        <v>2</v>
      </c>
      <c r="D20" s="4">
        <f>$S$2</f>
        <v>2</v>
      </c>
      <c r="E20" s="4" t="s">
        <v>3</v>
      </c>
      <c r="F20" s="15">
        <f ca="1">B20*D20</f>
        <v>2</v>
      </c>
      <c r="G20" s="4"/>
      <c r="H20" s="4">
        <f ca="1">Y7</f>
        <v>7</v>
      </c>
      <c r="I20" s="4" t="s">
        <v>2</v>
      </c>
      <c r="J20" s="4">
        <f>$S$2</f>
        <v>2</v>
      </c>
      <c r="K20" s="4" t="s">
        <v>3</v>
      </c>
      <c r="L20" s="15">
        <f ca="1">H20*J20</f>
        <v>14</v>
      </c>
      <c r="P20" s="4"/>
      <c r="Q20" s="4"/>
      <c r="R20" s="4"/>
      <c r="S20" s="4"/>
      <c r="T20" s="4"/>
      <c r="U20" s="4"/>
      <c r="V20" s="4"/>
      <c r="W20" s="14"/>
      <c r="Y20" s="4"/>
      <c r="Z20" s="4"/>
      <c r="AA20" s="4"/>
      <c r="AB20" s="4"/>
      <c r="AC20" s="14"/>
    </row>
    <row r="21" spans="2:29" x14ac:dyDescent="0.2">
      <c r="F21" s="4"/>
      <c r="G21" s="4"/>
      <c r="L21" s="4"/>
      <c r="P21" s="4"/>
      <c r="Q21" s="4"/>
      <c r="R21" s="4"/>
      <c r="S21" s="4"/>
      <c r="T21" s="4"/>
      <c r="U21" s="4"/>
      <c r="V21" s="4"/>
      <c r="W21" s="6"/>
      <c r="Y21" s="4"/>
      <c r="Z21" s="4"/>
      <c r="AA21" s="4"/>
      <c r="AB21" s="4"/>
      <c r="AC21" s="6"/>
    </row>
    <row r="22" spans="2:29" x14ac:dyDescent="0.2">
      <c r="B22" s="4">
        <f ca="1">Y3</f>
        <v>9</v>
      </c>
      <c r="C22" s="4" t="s">
        <v>2</v>
      </c>
      <c r="D22" s="4">
        <f>$S$2</f>
        <v>2</v>
      </c>
      <c r="E22" s="4" t="s">
        <v>3</v>
      </c>
      <c r="F22" s="15">
        <f ca="1">B22*D22</f>
        <v>18</v>
      </c>
      <c r="G22" s="4"/>
      <c r="H22" s="4">
        <f ca="1">Y8</f>
        <v>10</v>
      </c>
      <c r="I22" s="4" t="s">
        <v>2</v>
      </c>
      <c r="J22" s="4">
        <f>$S$2</f>
        <v>2</v>
      </c>
      <c r="K22" s="4" t="s">
        <v>3</v>
      </c>
      <c r="L22" s="15">
        <f ca="1">H22*J22</f>
        <v>20</v>
      </c>
      <c r="P22" s="4"/>
      <c r="Q22" s="4"/>
      <c r="R22" s="4"/>
      <c r="S22" s="4"/>
      <c r="T22" s="4"/>
      <c r="U22" s="4"/>
      <c r="V22" s="4"/>
      <c r="W22" s="6"/>
      <c r="Y22" s="4"/>
      <c r="Z22" s="4"/>
      <c r="AA22" s="4"/>
      <c r="AB22" s="4"/>
      <c r="AC22" s="6"/>
    </row>
    <row r="23" spans="2:29" x14ac:dyDescent="0.2">
      <c r="F23" s="4"/>
      <c r="G23" s="4"/>
      <c r="L23" s="4"/>
      <c r="P23" s="4"/>
      <c r="Q23" s="4"/>
      <c r="R23" s="4"/>
      <c r="S23" s="4"/>
      <c r="T23" s="4"/>
      <c r="U23" s="4"/>
      <c r="V23" s="4"/>
      <c r="Y23" s="4"/>
      <c r="Z23" s="4"/>
      <c r="AA23" s="4"/>
      <c r="AB23" s="4"/>
    </row>
    <row r="24" spans="2:29" x14ac:dyDescent="0.2">
      <c r="B24" s="4">
        <f ca="1">Y4</f>
        <v>8</v>
      </c>
      <c r="C24" s="4" t="s">
        <v>2</v>
      </c>
      <c r="D24" s="4">
        <f>$S$2</f>
        <v>2</v>
      </c>
      <c r="E24" s="4" t="s">
        <v>3</v>
      </c>
      <c r="F24" s="15">
        <f ca="1">B24*D24</f>
        <v>16</v>
      </c>
      <c r="G24" s="4"/>
      <c r="H24" s="4">
        <f ca="1">Y9</f>
        <v>4</v>
      </c>
      <c r="I24" s="4" t="s">
        <v>2</v>
      </c>
      <c r="J24" s="4">
        <f>$S$2</f>
        <v>2</v>
      </c>
      <c r="K24" s="4" t="s">
        <v>3</v>
      </c>
      <c r="L24" s="15">
        <f ca="1">H24*J24</f>
        <v>8</v>
      </c>
      <c r="P24" s="4"/>
      <c r="Q24" s="4"/>
      <c r="R24" s="4"/>
      <c r="S24" s="4"/>
      <c r="T24" s="4"/>
      <c r="U24" s="4"/>
      <c r="V24" s="4"/>
      <c r="Y24" s="4"/>
      <c r="Z24" s="4"/>
      <c r="AA24" s="4"/>
      <c r="AB24" s="4"/>
    </row>
    <row r="25" spans="2:29" x14ac:dyDescent="0.2">
      <c r="F25" s="4"/>
      <c r="G25" s="4"/>
      <c r="L25" s="4"/>
      <c r="P25" s="4"/>
      <c r="Q25" s="4"/>
      <c r="R25" s="4"/>
      <c r="S25" s="4"/>
      <c r="T25" s="4"/>
      <c r="U25" s="4"/>
      <c r="V25" s="4"/>
      <c r="W25" s="14"/>
      <c r="Y25" s="4"/>
      <c r="Z25" s="4"/>
      <c r="AA25" s="4"/>
      <c r="AB25" s="4"/>
      <c r="AC25" s="14"/>
    </row>
    <row r="26" spans="2:29" x14ac:dyDescent="0.2">
      <c r="B26" s="4">
        <f ca="1">Y5</f>
        <v>2</v>
      </c>
      <c r="C26" s="4" t="s">
        <v>2</v>
      </c>
      <c r="D26" s="4">
        <f>$S$2</f>
        <v>2</v>
      </c>
      <c r="E26" s="4" t="s">
        <v>3</v>
      </c>
      <c r="F26" s="15">
        <f ca="1">B26*D26</f>
        <v>4</v>
      </c>
      <c r="G26" s="4"/>
      <c r="H26" s="4">
        <f ca="1">Y10</f>
        <v>6</v>
      </c>
      <c r="I26" s="4" t="s">
        <v>2</v>
      </c>
      <c r="J26" s="4">
        <f>$S$2</f>
        <v>2</v>
      </c>
      <c r="K26" s="4" t="s">
        <v>3</v>
      </c>
      <c r="L26" s="15">
        <f ca="1">H26*J26</f>
        <v>12</v>
      </c>
      <c r="P26" s="4"/>
      <c r="Q26" s="4"/>
      <c r="R26" s="4"/>
      <c r="S26" s="4"/>
      <c r="T26" s="4"/>
      <c r="U26" s="4"/>
      <c r="V26" s="4"/>
      <c r="Y26" s="4"/>
      <c r="Z26" s="4"/>
      <c r="AA26" s="4"/>
      <c r="AB26" s="4"/>
    </row>
    <row r="27" spans="2:29" x14ac:dyDescent="0.2">
      <c r="P27" s="4"/>
      <c r="Q27" s="4"/>
      <c r="R27" s="4"/>
      <c r="S27" s="4"/>
      <c r="T27" s="4"/>
      <c r="U27" s="4"/>
      <c r="V27" s="4"/>
      <c r="W27" s="14"/>
      <c r="Y27" s="4"/>
      <c r="Z27" s="4"/>
      <c r="AA27" s="4"/>
      <c r="AB27" s="4"/>
      <c r="AC27" s="14"/>
    </row>
    <row r="28" spans="2:29" x14ac:dyDescent="0.2">
      <c r="P28" s="4"/>
      <c r="Q28" s="4"/>
      <c r="R28" s="4"/>
      <c r="S28" s="4"/>
      <c r="T28" s="4"/>
      <c r="U28" s="4"/>
      <c r="V28" s="4"/>
      <c r="W28" s="14"/>
      <c r="Y28" s="4"/>
      <c r="Z28" s="4"/>
      <c r="AA28" s="4"/>
      <c r="AB28" s="4"/>
      <c r="AC28" s="14"/>
    </row>
    <row r="29" spans="2:29" x14ac:dyDescent="0.2">
      <c r="B29" s="4">
        <f>$S$2</f>
        <v>2</v>
      </c>
      <c r="C29" s="4" t="s">
        <v>2</v>
      </c>
      <c r="D29" s="4">
        <f ca="1">AB1</f>
        <v>1</v>
      </c>
      <c r="E29" s="4" t="s">
        <v>3</v>
      </c>
      <c r="F29" s="15">
        <f ca="1">B29*D29</f>
        <v>2</v>
      </c>
      <c r="H29" s="4">
        <f>$S$2</f>
        <v>2</v>
      </c>
      <c r="I29" s="4" t="s">
        <v>2</v>
      </c>
      <c r="J29" s="4">
        <f ca="1">AB7</f>
        <v>9</v>
      </c>
      <c r="K29" s="4" t="s">
        <v>3</v>
      </c>
      <c r="L29" s="15">
        <f ca="1">H29*J29</f>
        <v>18</v>
      </c>
      <c r="P29" s="4"/>
      <c r="Q29" s="4"/>
      <c r="R29" s="4"/>
      <c r="S29" s="4"/>
      <c r="T29" s="4"/>
      <c r="U29" s="4"/>
      <c r="V29" s="4"/>
      <c r="Y29" s="4"/>
      <c r="Z29" s="4"/>
      <c r="AA29" s="4"/>
      <c r="AB29" s="4"/>
    </row>
    <row r="30" spans="2:29" x14ac:dyDescent="0.2">
      <c r="P30" s="4"/>
      <c r="Q30" s="4"/>
      <c r="R30" s="4"/>
      <c r="S30" s="4"/>
      <c r="T30" s="4"/>
      <c r="U30" s="4"/>
      <c r="V30" s="4"/>
      <c r="W30" s="14"/>
      <c r="Y30" s="4"/>
      <c r="Z30" s="4"/>
      <c r="AA30" s="4"/>
      <c r="AB30" s="4"/>
      <c r="AC30" s="14"/>
    </row>
    <row r="31" spans="2:29" x14ac:dyDescent="0.2">
      <c r="B31" s="4">
        <f>$S$2</f>
        <v>2</v>
      </c>
      <c r="C31" s="4" t="s">
        <v>2</v>
      </c>
      <c r="D31" s="4">
        <f ca="1">AB2</f>
        <v>10</v>
      </c>
      <c r="E31" s="4" t="s">
        <v>3</v>
      </c>
      <c r="F31" s="15">
        <f ca="1">B31*D31</f>
        <v>20</v>
      </c>
      <c r="H31" s="4">
        <f>$S$2</f>
        <v>2</v>
      </c>
      <c r="I31" s="4" t="s">
        <v>2</v>
      </c>
      <c r="J31" s="4">
        <f ca="1">AB8</f>
        <v>8</v>
      </c>
      <c r="K31" s="4" t="s">
        <v>3</v>
      </c>
      <c r="L31" s="15">
        <f ca="1">H31*J31</f>
        <v>16</v>
      </c>
      <c r="P31" s="4"/>
      <c r="Q31" s="4"/>
      <c r="R31" s="4"/>
      <c r="S31" s="4"/>
      <c r="T31" s="4"/>
      <c r="U31" s="4"/>
      <c r="V31" s="4"/>
      <c r="Y31" s="4"/>
      <c r="Z31" s="4"/>
      <c r="AA31" s="4"/>
      <c r="AB31" s="4"/>
    </row>
    <row r="32" spans="2:29" x14ac:dyDescent="0.2">
      <c r="P32" s="4"/>
      <c r="Q32" s="4"/>
      <c r="R32" s="4"/>
      <c r="S32" s="4"/>
      <c r="T32" s="4"/>
      <c r="U32" s="4"/>
      <c r="V32" s="4"/>
      <c r="W32" s="14"/>
      <c r="Y32" s="4"/>
      <c r="Z32" s="4"/>
      <c r="AA32" s="4"/>
      <c r="AB32" s="4"/>
      <c r="AC32" s="14"/>
    </row>
    <row r="33" spans="2:12" x14ac:dyDescent="0.2">
      <c r="B33" s="4">
        <f>$S$2</f>
        <v>2</v>
      </c>
      <c r="C33" s="4" t="s">
        <v>2</v>
      </c>
      <c r="D33" s="4">
        <f ca="1">AB3</f>
        <v>5</v>
      </c>
      <c r="E33" s="4" t="s">
        <v>3</v>
      </c>
      <c r="F33" s="15">
        <f ca="1">B33*D33</f>
        <v>10</v>
      </c>
      <c r="H33" s="4">
        <f>$S$2</f>
        <v>2</v>
      </c>
      <c r="I33" s="4" t="s">
        <v>2</v>
      </c>
      <c r="J33" s="4">
        <f ca="1">AB9</f>
        <v>2</v>
      </c>
      <c r="K33" s="4" t="s">
        <v>3</v>
      </c>
      <c r="L33" s="15">
        <f ca="1">H33*J33</f>
        <v>4</v>
      </c>
    </row>
    <row r="35" spans="2:12" x14ac:dyDescent="0.2">
      <c r="B35" s="4">
        <f>$S$2</f>
        <v>2</v>
      </c>
      <c r="C35" s="4" t="s">
        <v>2</v>
      </c>
      <c r="D35" s="4">
        <f ca="1">AB4</f>
        <v>7</v>
      </c>
      <c r="E35" s="4" t="s">
        <v>3</v>
      </c>
      <c r="F35" s="15">
        <f ca="1">B35*D35</f>
        <v>14</v>
      </c>
      <c r="H35" s="4">
        <f>$S$2</f>
        <v>2</v>
      </c>
      <c r="I35" s="4" t="s">
        <v>2</v>
      </c>
      <c r="J35" s="4">
        <f ca="1">AB10</f>
        <v>3</v>
      </c>
      <c r="K35" s="4" t="s">
        <v>3</v>
      </c>
      <c r="L35" s="15">
        <f ca="1">H35*J35</f>
        <v>6</v>
      </c>
    </row>
    <row r="37" spans="2:12" x14ac:dyDescent="0.2">
      <c r="B37" s="4">
        <f>$S$2</f>
        <v>2</v>
      </c>
      <c r="C37" s="4" t="s">
        <v>2</v>
      </c>
      <c r="D37" s="4">
        <f ca="1">AB5</f>
        <v>6</v>
      </c>
      <c r="E37" s="4" t="s">
        <v>3</v>
      </c>
      <c r="F37" s="15">
        <f ca="1">B37*D37</f>
        <v>12</v>
      </c>
      <c r="H37" s="4">
        <f>$S$2</f>
        <v>2</v>
      </c>
      <c r="I37" s="4" t="s">
        <v>2</v>
      </c>
      <c r="J37" s="4">
        <f ca="1">AB6</f>
        <v>4</v>
      </c>
      <c r="K37" s="4" t="s">
        <v>3</v>
      </c>
      <c r="L37" s="15">
        <f ca="1">H37*J37</f>
        <v>8</v>
      </c>
    </row>
    <row r="40" spans="2:12" x14ac:dyDescent="0.2">
      <c r="B40" s="4">
        <f>$S$2</f>
        <v>2</v>
      </c>
      <c r="C40" s="4" t="s">
        <v>2</v>
      </c>
      <c r="D40" s="15">
        <f ca="1">F40/B40</f>
        <v>1</v>
      </c>
      <c r="E40" s="4" t="s">
        <v>3</v>
      </c>
      <c r="F40" s="4">
        <f ca="1">AB1*B40</f>
        <v>2</v>
      </c>
      <c r="H40" s="4">
        <f>$S$2</f>
        <v>2</v>
      </c>
      <c r="I40" s="4" t="s">
        <v>2</v>
      </c>
      <c r="J40" s="15">
        <f ca="1">L40/H40</f>
        <v>10</v>
      </c>
      <c r="K40" s="4" t="s">
        <v>3</v>
      </c>
      <c r="L40" s="4">
        <f ca="1">$S$2*AB2</f>
        <v>20</v>
      </c>
    </row>
    <row r="42" spans="2:12" x14ac:dyDescent="0.2">
      <c r="B42" s="15">
        <f ca="1">F42/D42</f>
        <v>5</v>
      </c>
      <c r="C42" s="4" t="s">
        <v>2</v>
      </c>
      <c r="D42" s="4">
        <f>$S$2</f>
        <v>2</v>
      </c>
      <c r="E42" s="4" t="s">
        <v>3</v>
      </c>
      <c r="F42" s="4">
        <f ca="1">$S$2*AB3</f>
        <v>10</v>
      </c>
      <c r="H42" s="15">
        <f ca="1">L42/J42</f>
        <v>7</v>
      </c>
      <c r="I42" s="4" t="s">
        <v>2</v>
      </c>
      <c r="J42" s="4">
        <f>$S$2</f>
        <v>2</v>
      </c>
      <c r="K42" s="4" t="s">
        <v>3</v>
      </c>
      <c r="L42" s="4">
        <f ca="1">$S$2*AB4</f>
        <v>14</v>
      </c>
    </row>
    <row r="44" spans="2:12" x14ac:dyDescent="0.2">
      <c r="B44" s="4">
        <f>$S$2</f>
        <v>2</v>
      </c>
      <c r="C44" s="4" t="s">
        <v>2</v>
      </c>
      <c r="D44" s="15">
        <f ca="1">F44/B44</f>
        <v>6</v>
      </c>
      <c r="E44" s="4" t="s">
        <v>3</v>
      </c>
      <c r="F44" s="4">
        <f ca="1">AB5*B44</f>
        <v>12</v>
      </c>
      <c r="H44" s="4">
        <f>$S$2</f>
        <v>2</v>
      </c>
      <c r="I44" s="4" t="s">
        <v>2</v>
      </c>
      <c r="J44" s="15">
        <f ca="1">L44/H44</f>
        <v>4</v>
      </c>
      <c r="K44" s="4" t="s">
        <v>3</v>
      </c>
      <c r="L44" s="4">
        <f ca="1">$S$2*AB6</f>
        <v>8</v>
      </c>
    </row>
    <row r="46" spans="2:12" x14ac:dyDescent="0.2">
      <c r="B46" s="15">
        <f ca="1">F46/D46</f>
        <v>9</v>
      </c>
      <c r="C46" s="4" t="s">
        <v>2</v>
      </c>
      <c r="D46" s="4">
        <f>$S$2</f>
        <v>2</v>
      </c>
      <c r="E46" s="4" t="s">
        <v>3</v>
      </c>
      <c r="F46" s="4">
        <f ca="1">$S$2*AB7</f>
        <v>18</v>
      </c>
      <c r="H46" s="15">
        <f ca="1">L46/J46</f>
        <v>8</v>
      </c>
      <c r="I46" s="4" t="s">
        <v>2</v>
      </c>
      <c r="J46" s="4">
        <f>$S$2</f>
        <v>2</v>
      </c>
      <c r="K46" s="4" t="s">
        <v>3</v>
      </c>
      <c r="L46" s="4">
        <f ca="1">$S$2*AB8</f>
        <v>16</v>
      </c>
    </row>
    <row r="48" spans="2:12" x14ac:dyDescent="0.2">
      <c r="B48" s="4">
        <f>$S$2</f>
        <v>2</v>
      </c>
      <c r="C48" s="4" t="s">
        <v>2</v>
      </c>
      <c r="D48" s="15">
        <f ca="1">F48/B48</f>
        <v>2</v>
      </c>
      <c r="E48" s="4" t="s">
        <v>3</v>
      </c>
      <c r="F48" s="4">
        <f ca="1">AB9*B48</f>
        <v>4</v>
      </c>
      <c r="H48" s="4">
        <f>$S$2</f>
        <v>2</v>
      </c>
      <c r="I48" s="4" t="s">
        <v>2</v>
      </c>
      <c r="J48" s="15">
        <f ca="1">L48/H48</f>
        <v>3</v>
      </c>
      <c r="K48" s="4" t="s">
        <v>3</v>
      </c>
      <c r="L48" s="4">
        <f ca="1">$S$2*AB10</f>
        <v>6</v>
      </c>
    </row>
    <row r="51" spans="1:11" s="22" customFormat="1" ht="12.75" x14ac:dyDescent="0.2">
      <c r="A51" s="22" t="s">
        <v>9</v>
      </c>
      <c r="B51" s="23"/>
      <c r="C51" s="23"/>
      <c r="D51" s="23"/>
      <c r="E51" s="23"/>
      <c r="H51" s="23"/>
      <c r="I51" s="23"/>
      <c r="J51" s="23"/>
      <c r="K51" s="23"/>
    </row>
  </sheetData>
  <mergeCells count="3">
    <mergeCell ref="A1:L1"/>
    <mergeCell ref="B3:H3"/>
    <mergeCell ref="B5:L5"/>
  </mergeCells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GemischteÜbung</vt:lpstr>
      <vt:lpstr>Lösung</vt:lpstr>
      <vt:lpstr>x_erEinmaleins</vt:lpstr>
      <vt:lpstr>x_erEinmaleins Lösung</vt:lpstr>
      <vt:lpstr>1x1 mit ..</vt:lpstr>
      <vt:lpstr>1x1 mit ..Lösung</vt:lpstr>
      <vt:lpstr>'1x1 mit ..'!Druckbereich</vt:lpstr>
      <vt:lpstr>'1x1 mit ..Lösung'!Druckbereich</vt:lpstr>
      <vt:lpstr>GemischteÜbung!Druckbereich</vt:lpstr>
      <vt:lpstr>Lösung!Druckbereich</vt:lpstr>
      <vt:lpstr>x_erEinmaleins!Druckbereich</vt:lpstr>
      <vt:lpstr>'x_erEinmaleins Lösung'!Druckbereich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Hunsicker, Sascha (SascHuns09)</cp:lastModifiedBy>
  <cp:lastPrinted>2020-11-27T10:39:20Z</cp:lastPrinted>
  <dcterms:created xsi:type="dcterms:W3CDTF">2020-05-07T06:23:44Z</dcterms:created>
  <dcterms:modified xsi:type="dcterms:W3CDTF">2020-11-27T11:51:42Z</dcterms:modified>
</cp:coreProperties>
</file>